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610" windowHeight="11640" activeTab="1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  <sheet name="2002" sheetId="8" r:id="rId8"/>
    <sheet name="2001" sheetId="9" r:id="rId9"/>
    <sheet name="2000" sheetId="10" r:id="rId10"/>
    <sheet name="přehled" sheetId="11" r:id="rId11"/>
  </sheets>
  <definedNames/>
  <calcPr fullCalcOnLoad="1"/>
</workbook>
</file>

<file path=xl/sharedStrings.xml><?xml version="1.0" encoding="utf-8"?>
<sst xmlns="http://schemas.openxmlformats.org/spreadsheetml/2006/main" count="373" uniqueCount="187">
  <si>
    <t>jméno závodníka</t>
  </si>
  <si>
    <t>pořadí</t>
  </si>
  <si>
    <t>st. číslo</t>
  </si>
  <si>
    <t>K O L O V Á K    2 0 1 3</t>
  </si>
  <si>
    <t>Výsledková listina</t>
  </si>
  <si>
    <t>1.</t>
  </si>
  <si>
    <t>běh</t>
  </si>
  <si>
    <t>kolo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</si>
  <si>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</si>
  <si>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</si>
  <si>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</si>
  <si>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</si>
  <si>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</si>
  <si>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</si>
  <si>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</si>
  <si>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</si>
  <si>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</si>
  <si>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</si>
  <si>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</si>
  <si>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</si>
  <si>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</si>
  <si>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</si>
  <si>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</si>
  <si>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</si>
  <si>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</si>
  <si>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</si>
  <si>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</si>
  <si>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</si>
  <si>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</si>
  <si>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</si>
  <si>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</si>
  <si>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</si>
  <si>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čas v cíli</t>
  </si>
  <si>
    <t>Závodníci č. 102 a 127 si zkrátili trať kola</t>
  </si>
  <si>
    <t>1. běh</t>
  </si>
  <si>
    <t>2. běh</t>
  </si>
  <si>
    <t>cíl kolo</t>
  </si>
  <si>
    <t>Tomáš Bubeliny</t>
  </si>
  <si>
    <t>Ondra Pašek</t>
  </si>
  <si>
    <t>Martin Doubek</t>
  </si>
  <si>
    <t>Víťa Jiskra</t>
  </si>
  <si>
    <t>Tomáš Zdeněk</t>
  </si>
  <si>
    <t>Petr Rozhon</t>
  </si>
  <si>
    <t>Martin Uxa</t>
  </si>
  <si>
    <t>Matěj Mašek</t>
  </si>
  <si>
    <t>Daniel Poizl</t>
  </si>
  <si>
    <t>David Vitner</t>
  </si>
  <si>
    <t>Tomáš Bečka</t>
  </si>
  <si>
    <t>David Matoušek</t>
  </si>
  <si>
    <t>Filip Polák</t>
  </si>
  <si>
    <t>Dominik Binias</t>
  </si>
  <si>
    <t>Vladislav Pohanka</t>
  </si>
  <si>
    <t>Benjamin Vondráček</t>
  </si>
  <si>
    <t>Vít Benda</t>
  </si>
  <si>
    <t>Matyáš Motl</t>
  </si>
  <si>
    <t>Jakub Ševčík</t>
  </si>
  <si>
    <t>František Řihánek</t>
  </si>
  <si>
    <t>Adam Stangar</t>
  </si>
  <si>
    <t>Radek Hoger</t>
  </si>
  <si>
    <t>Jan Kočmaroš</t>
  </si>
  <si>
    <t>ročník:  2002        BĚH + KOLO</t>
  </si>
  <si>
    <t>ročník: 2000         BĚH + KOLO + BĚH</t>
  </si>
  <si>
    <t>ročník:  2001       BĚH + KOLO + BĚH</t>
  </si>
  <si>
    <t>David Černý</t>
  </si>
  <si>
    <t>David Prošek</t>
  </si>
  <si>
    <t>Lukáš Marz</t>
  </si>
  <si>
    <t>Jiří Kukačka</t>
  </si>
  <si>
    <t>Jakub Vogel</t>
  </si>
  <si>
    <t>Petr Houdek</t>
  </si>
  <si>
    <t>Jakub Svoboda</t>
  </si>
  <si>
    <t>Marek Fuksa</t>
  </si>
  <si>
    <t>Petr Fořt</t>
  </si>
  <si>
    <t>David Pišna</t>
  </si>
  <si>
    <t>Alex Ebel</t>
  </si>
  <si>
    <t>Jan Šírek</t>
  </si>
  <si>
    <t>Jan Lovinger</t>
  </si>
  <si>
    <t>Michal Reiter</t>
  </si>
  <si>
    <t>ročník:  2003         BĚH + KOLO</t>
  </si>
  <si>
    <t>Matěj Kubát</t>
  </si>
  <si>
    <t>ročník:  2004         BĚH + KOLO</t>
  </si>
  <si>
    <t>Štěpán Jiskra</t>
  </si>
  <si>
    <t>Dominik Rymon</t>
  </si>
  <si>
    <t>Robin Sapoušek</t>
  </si>
  <si>
    <t>Albert Slaba</t>
  </si>
  <si>
    <t>Daniel Dlouhý</t>
  </si>
  <si>
    <t>Filip Galla</t>
  </si>
  <si>
    <t>Petr Zolnaj</t>
  </si>
  <si>
    <t>Lukáš Bubeliny</t>
  </si>
  <si>
    <t>Vojtěch Tišnovský</t>
  </si>
  <si>
    <t>Jaroslav Sýkora</t>
  </si>
  <si>
    <t>Pavel Pišinger</t>
  </si>
  <si>
    <t>Daniel Dvorožňák</t>
  </si>
  <si>
    <t>Nathaniel Nechvátal</t>
  </si>
  <si>
    <t>Filip Kříž</t>
  </si>
  <si>
    <t>Filip Samek</t>
  </si>
  <si>
    <t>František Kratochvíl</t>
  </si>
  <si>
    <t>Michal Truhlář</t>
  </si>
  <si>
    <t>Jakub Mareš</t>
  </si>
  <si>
    <t>Andrej Voroščuk</t>
  </si>
  <si>
    <t>David Polák</t>
  </si>
  <si>
    <t>Vilém Šmídl</t>
  </si>
  <si>
    <t>Petr Stehlík</t>
  </si>
  <si>
    <t>Jakub Anton</t>
  </si>
  <si>
    <t>Petr Hájek</t>
  </si>
  <si>
    <t>Adam Doubek</t>
  </si>
  <si>
    <t>Valentýna Slabová</t>
  </si>
  <si>
    <t>Tonda Zich</t>
  </si>
  <si>
    <t>Matyáš Fruhauf</t>
  </si>
  <si>
    <t>Josef Oberle</t>
  </si>
  <si>
    <t>Tomáš Král</t>
  </si>
  <si>
    <t>Matěj Smýkal</t>
  </si>
  <si>
    <t>Leontýna Blažková</t>
  </si>
  <si>
    <t>Jan Kolář</t>
  </si>
  <si>
    <t>Helena Vlačihovská</t>
  </si>
  <si>
    <t>Veronika Kolářová</t>
  </si>
  <si>
    <t>Kristýna Dlouhá</t>
  </si>
  <si>
    <t>ročník:  2005, 2004  děvčata       BĚH + KOLO</t>
  </si>
  <si>
    <t>ročník:  2005   hoši      BĚH + KOLO</t>
  </si>
  <si>
    <t>Šimon Hes</t>
  </si>
  <si>
    <t>Tobiáš Pastor</t>
  </si>
  <si>
    <t>Ondřej Příplata</t>
  </si>
  <si>
    <t>Tomáš Palivec</t>
  </si>
  <si>
    <t>Tomáš Jelen</t>
  </si>
  <si>
    <t>Jan Suchý</t>
  </si>
  <si>
    <t>Vladimír Šuma</t>
  </si>
  <si>
    <t>Lucie Velinská</t>
  </si>
  <si>
    <t>Jaroslav Halberštát</t>
  </si>
  <si>
    <t>Jan Teteria</t>
  </si>
  <si>
    <t>Tomáš Teuchert</t>
  </si>
  <si>
    <t>David Chromek</t>
  </si>
  <si>
    <t>Vojtěch Harant</t>
  </si>
  <si>
    <t>Tomáš Bauer</t>
  </si>
  <si>
    <t>Adam Klement</t>
  </si>
  <si>
    <t>Josef Terla</t>
  </si>
  <si>
    <t>Kristýna Rymonová</t>
  </si>
  <si>
    <t>ročník:  2006         BĚH + KOLO</t>
  </si>
  <si>
    <t>ročník:  2007         BĚH + KOLO</t>
  </si>
  <si>
    <t>Matěj Mikeš</t>
  </si>
  <si>
    <t>Filip Fišer</t>
  </si>
  <si>
    <t>Jan Hruška</t>
  </si>
  <si>
    <t>Štěpán Habr</t>
  </si>
  <si>
    <t>Marek Heller</t>
  </si>
  <si>
    <t>Jiří Malý</t>
  </si>
  <si>
    <t>Lucie Lochschmidtová</t>
  </si>
  <si>
    <t>David Poizl</t>
  </si>
  <si>
    <t>Matěj Kříž</t>
  </si>
  <si>
    <t>Tomáš Uxa</t>
  </si>
  <si>
    <t>Samuel Witney</t>
  </si>
  <si>
    <t>Jiří Kalous</t>
  </si>
  <si>
    <t>Jan Šoupal</t>
  </si>
  <si>
    <t>Jakub Šoupal</t>
  </si>
  <si>
    <t>Šimon Vitner</t>
  </si>
  <si>
    <t>Jiří Vavřík</t>
  </si>
  <si>
    <t>Tereza Truhlářová</t>
  </si>
  <si>
    <t>Denis Keprta</t>
  </si>
  <si>
    <t>Marie Stezková</t>
  </si>
  <si>
    <t>Šimon Šarman</t>
  </si>
  <si>
    <t>Miroslav Naď</t>
  </si>
  <si>
    <t>Kristýna Tichotová</t>
  </si>
  <si>
    <t>Patrik Hudík</t>
  </si>
  <si>
    <t>Matěj Berger</t>
  </si>
  <si>
    <t>Jiří Dlouhý</t>
  </si>
  <si>
    <t>Kateřna Jungmannová</t>
  </si>
  <si>
    <t>Viktorie Denková</t>
  </si>
  <si>
    <t>Jan Terla</t>
  </si>
  <si>
    <t>Maxmilián Slaba</t>
  </si>
  <si>
    <t>David Bubeliny</t>
  </si>
  <si>
    <t>Jan Košťál</t>
  </si>
  <si>
    <t>David Schrottenbaum</t>
  </si>
  <si>
    <t>Kateřina Velinská</t>
  </si>
  <si>
    <t>Patrik Pišinger</t>
  </si>
  <si>
    <t>Lukas Mensator</t>
  </si>
  <si>
    <t>Tomas Mensator</t>
  </si>
  <si>
    <t>Jakub Jelen</t>
  </si>
  <si>
    <t>Matyáš Fuksa</t>
  </si>
  <si>
    <t>Nikol Nehasilová</t>
  </si>
  <si>
    <t>Adéla Zichová</t>
  </si>
  <si>
    <t>Adam Fišer</t>
  </si>
  <si>
    <t>Gabriela Hes</t>
  </si>
  <si>
    <t>ročník:  2009 a mladší        BĚH</t>
  </si>
  <si>
    <t>ročník:  2009 a mladší        BĚH + KOLO</t>
  </si>
  <si>
    <t>ročník</t>
  </si>
  <si>
    <t>počet závodníků</t>
  </si>
  <si>
    <t>ročník:  2008         BĚH + KOLO</t>
  </si>
  <si>
    <t>celkem:</t>
  </si>
  <si>
    <t>6. ročník Kolováckého dvojboje</t>
  </si>
  <si>
    <t>25. května 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</si>
</sst>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b/>
      <sz val="22"/>
      <name val="Times New Roman"/>
      <family val="1"/>
    </font>
    <font>
      <b/>
      <i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2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0" fontId="4" fillId="0" borderId="14" xfId="0" applyNumberFormat="1" applyFont="1" applyBorder="1" applyAlignment="1">
      <alignment horizontal="center" vertical="center"/>
    </xf>
    <xf numFmtId="20" fontId="4" fillId="0" borderId="15" xfId="0" applyNumberFormat="1" applyFont="1" applyBorder="1" applyAlignment="1">
      <alignment horizontal="center" vertical="center"/>
    </xf>
    <xf numFmtId="20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/>
    </xf>
    <xf numFmtId="0" fontId="0" fillId="0" borderId="0" xfId="0" applyBorder="1" applyAlignment="1">
      <alignment horizontal="left" vertical="center" inden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20" fontId="0" fillId="0" borderId="12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indent="1"/>
    </xf>
    <xf numFmtId="20" fontId="4" fillId="0" borderId="2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workbookViewId="0" topLeftCell="A1">
      <selection activeCell="D4" sqref="D4"/>
    </sheetView>
  </sheetViews>
  <sheetFormatPr defaultColWidth="9.140625" defaultRowHeight="12.75"/>
  <cols>
    <col min="1" max="1" width="7.8515625" style="1" customWidth="1"/>
    <col min="2" max="2" width="8.57421875" style="1" customWidth="1"/>
    <col min="3" max="3" width="37.140625" style="1" customWidth="1"/>
    <col min="4" max="4" width="11.00390625" style="1" customWidth="1"/>
  </cols>
  <sheetData>
    <row r="1" spans="1:4" s="2" customFormat="1" ht="39" customHeight="1">
      <c r="A1" s="31" t="s">
        <v>3</v>
      </c>
      <c r="B1" s="31"/>
      <c r="C1" s="31"/>
      <c r="D1" s="31"/>
    </row>
    <row r="2" spans="1:4" s="2" customFormat="1" ht="25.5" customHeight="1">
      <c r="A2" s="25"/>
      <c r="B2" s="25"/>
      <c r="C2" s="25"/>
      <c r="D2" s="25"/>
    </row>
    <row r="3" spans="1:4" s="2" customFormat="1" ht="39" customHeight="1">
      <c r="A3" s="32" t="s">
        <v>4</v>
      </c>
      <c r="B3" s="32"/>
      <c r="C3" s="32"/>
      <c r="D3" s="32"/>
    </row>
    <row r="4" spans="1:4" s="2" customFormat="1" ht="39" customHeight="1">
      <c r="A4" s="26"/>
      <c r="B4" s="26"/>
      <c r="C4" s="26"/>
      <c r="D4" s="26"/>
    </row>
    <row r="5" spans="1:4" s="2" customFormat="1" ht="31.5" customHeight="1">
      <c r="A5" s="3"/>
      <c r="B5" s="30" t="s">
        <v>180</v>
      </c>
      <c r="C5" s="30"/>
      <c r="D5" s="30"/>
    </row>
    <row r="6" spans="1:4" s="2" customFormat="1" ht="13.5" thickBot="1">
      <c r="A6" s="3"/>
      <c r="B6" s="3"/>
      <c r="C6" s="3"/>
      <c r="D6" s="3"/>
    </row>
    <row r="7" spans="1:4" s="4" customFormat="1" ht="24.75" customHeight="1" thickBot="1">
      <c r="A7" s="8" t="s">
        <v>1</v>
      </c>
      <c r="B7" s="9" t="s">
        <v>2</v>
      </c>
      <c r="C7" s="9" t="s">
        <v>0</v>
      </c>
      <c r="D7" s="10" t="s">
        <v>32</v>
      </c>
    </row>
    <row r="8" spans="1:4" ht="19.5" customHeight="1">
      <c r="A8" s="11" t="s">
        <v>5</v>
      </c>
      <c r="B8" s="12">
        <v>54</v>
      </c>
      <c r="C8" s="33" t="s">
        <v>171</v>
      </c>
      <c r="D8" s="21">
        <v>0.16111111111111112</v>
      </c>
    </row>
    <row r="9" spans="1:4" ht="19.5" customHeight="1" thickBot="1">
      <c r="A9" s="17" t="s">
        <v>8</v>
      </c>
      <c r="B9" s="18">
        <v>62</v>
      </c>
      <c r="C9" s="28" t="s">
        <v>172</v>
      </c>
      <c r="D9" s="23">
        <v>0.26944444444444443</v>
      </c>
    </row>
    <row r="10" spans="1:4" s="2" customFormat="1" ht="39" customHeight="1">
      <c r="A10" s="26"/>
      <c r="B10" s="26"/>
      <c r="C10" s="26"/>
      <c r="D10" s="26"/>
    </row>
    <row r="11" spans="1:4" s="2" customFormat="1" ht="31.5" customHeight="1">
      <c r="A11" s="3"/>
      <c r="B11" s="30" t="s">
        <v>179</v>
      </c>
      <c r="C11" s="30"/>
      <c r="D11" s="30"/>
    </row>
    <row r="12" spans="1:4" s="2" customFormat="1" ht="13.5" thickBot="1">
      <c r="A12" s="3"/>
      <c r="B12" s="3"/>
      <c r="C12" s="3"/>
      <c r="D12" s="3"/>
    </row>
    <row r="13" spans="1:4" s="4" customFormat="1" ht="24.75" customHeight="1" thickBot="1">
      <c r="A13" s="20" t="s">
        <v>1</v>
      </c>
      <c r="B13" s="5" t="s">
        <v>2</v>
      </c>
      <c r="C13" s="6" t="s">
        <v>0</v>
      </c>
      <c r="D13" s="7" t="s">
        <v>32</v>
      </c>
    </row>
    <row r="14" spans="1:4" ht="19.5" customHeight="1">
      <c r="A14" s="11" t="s">
        <v>5</v>
      </c>
      <c r="B14" s="12">
        <v>106</v>
      </c>
      <c r="C14" s="33" t="s">
        <v>173</v>
      </c>
      <c r="D14" s="21">
        <v>0.10972222222222222</v>
      </c>
    </row>
    <row r="15" spans="1:4" ht="19.5" customHeight="1">
      <c r="A15" s="14" t="s">
        <v>8</v>
      </c>
      <c r="B15" s="15">
        <v>118</v>
      </c>
      <c r="C15" s="27" t="s">
        <v>174</v>
      </c>
      <c r="D15" s="22">
        <v>0.14930555555555555</v>
      </c>
    </row>
    <row r="16" spans="1:4" ht="19.5" customHeight="1">
      <c r="A16" s="14" t="s">
        <v>9</v>
      </c>
      <c r="B16" s="15">
        <v>104</v>
      </c>
      <c r="C16" s="27" t="s">
        <v>175</v>
      </c>
      <c r="D16" s="22">
        <v>0.15625</v>
      </c>
    </row>
    <row r="17" spans="1:4" ht="19.5" customHeight="1">
      <c r="A17" s="14" t="s">
        <v>10</v>
      </c>
      <c r="B17" s="15">
        <v>29</v>
      </c>
      <c r="C17" s="27" t="s">
        <v>176</v>
      </c>
      <c r="D17" s="22">
        <v>0.19027777777777777</v>
      </c>
    </row>
    <row r="18" spans="1:4" ht="19.5" customHeight="1">
      <c r="A18" s="14" t="s">
        <v>11</v>
      </c>
      <c r="B18" s="15">
        <v>35</v>
      </c>
      <c r="C18" s="27" t="s">
        <v>177</v>
      </c>
      <c r="D18" s="22">
        <v>0.24305555555555555</v>
      </c>
    </row>
    <row r="19" spans="1:4" ht="19.5" customHeight="1" thickBot="1">
      <c r="A19" s="17" t="s">
        <v>12</v>
      </c>
      <c r="B19" s="18">
        <v>119</v>
      </c>
      <c r="C19" s="28" t="s">
        <v>178</v>
      </c>
      <c r="D19" s="23">
        <v>0.34861111111111115</v>
      </c>
    </row>
  </sheetData>
  <sheetProtection password="DFB1" sheet="1" objects="1" scenarios="1" selectLockedCells="1" selectUnlockedCells="1"/>
  <mergeCells count="4">
    <mergeCell ref="B11:D11"/>
    <mergeCell ref="A3:D3"/>
    <mergeCell ref="A1:D1"/>
    <mergeCell ref="B5:D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A3" sqref="A3:H3"/>
    </sheetView>
  </sheetViews>
  <sheetFormatPr defaultColWidth="9.140625" defaultRowHeight="12.75"/>
  <cols>
    <col min="1" max="1" width="7.8515625" style="1" customWidth="1"/>
    <col min="2" max="2" width="8.57421875" style="1" customWidth="1"/>
    <col min="3" max="3" width="34.421875" style="1" customWidth="1"/>
    <col min="4" max="5" width="11.00390625" style="1" customWidth="1"/>
    <col min="6" max="6" width="11.00390625" style="1" hidden="1" customWidth="1"/>
    <col min="7" max="8" width="11.00390625" style="1" customWidth="1"/>
  </cols>
  <sheetData>
    <row r="1" spans="1:8" s="2" customFormat="1" ht="39" customHeight="1">
      <c r="A1" s="31" t="s">
        <v>3</v>
      </c>
      <c r="B1" s="31"/>
      <c r="C1" s="31"/>
      <c r="D1" s="31"/>
      <c r="E1" s="31"/>
      <c r="F1" s="31"/>
      <c r="G1" s="31"/>
      <c r="H1" s="31"/>
    </row>
    <row r="2" spans="1:8" s="2" customFormat="1" ht="17.25" customHeight="1">
      <c r="A2" s="3"/>
      <c r="B2" s="3"/>
      <c r="C2" s="3"/>
      <c r="D2" s="3"/>
      <c r="E2" s="3"/>
      <c r="F2" s="3"/>
      <c r="G2" s="3"/>
      <c r="H2" s="3"/>
    </row>
    <row r="3" spans="1:8" s="2" customFormat="1" ht="84" customHeight="1">
      <c r="A3" s="32" t="s">
        <v>4</v>
      </c>
      <c r="B3" s="32"/>
      <c r="C3" s="32"/>
      <c r="D3" s="32"/>
      <c r="E3" s="32"/>
      <c r="F3" s="32"/>
      <c r="G3" s="32"/>
      <c r="H3" s="32"/>
    </row>
    <row r="4" spans="1:8" s="2" customFormat="1" ht="42.75" customHeight="1">
      <c r="A4" s="3"/>
      <c r="B4" s="30" t="s">
        <v>61</v>
      </c>
      <c r="C4" s="30"/>
      <c r="D4" s="30"/>
      <c r="E4" s="30"/>
      <c r="F4" s="30"/>
      <c r="G4" s="30"/>
      <c r="H4" s="30"/>
    </row>
    <row r="5" spans="1:8" s="2" customFormat="1" ht="24.75" customHeight="1" thickBot="1">
      <c r="A5" s="3"/>
      <c r="B5" s="3"/>
      <c r="C5" s="3"/>
      <c r="D5" s="3"/>
      <c r="E5" s="3"/>
      <c r="F5" s="3"/>
      <c r="G5" s="3"/>
      <c r="H5" s="3"/>
    </row>
    <row r="6" spans="1:8" s="4" customFormat="1" ht="24.75" customHeight="1" thickBot="1">
      <c r="A6" s="8" t="s">
        <v>1</v>
      </c>
      <c r="B6" s="9" t="s">
        <v>2</v>
      </c>
      <c r="C6" s="9" t="s">
        <v>0</v>
      </c>
      <c r="D6" s="9" t="s">
        <v>34</v>
      </c>
      <c r="E6" s="9" t="s">
        <v>7</v>
      </c>
      <c r="F6" s="9" t="s">
        <v>36</v>
      </c>
      <c r="G6" s="9" t="s">
        <v>35</v>
      </c>
      <c r="H6" s="10" t="s">
        <v>32</v>
      </c>
    </row>
    <row r="7" spans="1:8" ht="19.5" customHeight="1">
      <c r="A7" s="14" t="s">
        <v>5</v>
      </c>
      <c r="B7" s="15">
        <v>73</v>
      </c>
      <c r="C7" s="27" t="s">
        <v>37</v>
      </c>
      <c r="D7" s="16">
        <v>0.1388888888888889</v>
      </c>
      <c r="E7" s="16">
        <f>F7-D7</f>
        <v>0.3527777777777778</v>
      </c>
      <c r="F7" s="16">
        <v>0.4916666666666667</v>
      </c>
      <c r="G7" s="16">
        <f>H7-F7</f>
        <v>0.1430555555555555</v>
      </c>
      <c r="H7" s="22">
        <v>0.6347222222222222</v>
      </c>
    </row>
    <row r="8" spans="1:8" ht="19.5" customHeight="1">
      <c r="A8" s="14" t="s">
        <v>8</v>
      </c>
      <c r="B8" s="15">
        <v>80</v>
      </c>
      <c r="C8" s="27" t="s">
        <v>38</v>
      </c>
      <c r="D8" s="16">
        <v>0.13819444444444443</v>
      </c>
      <c r="E8" s="16">
        <f>F8-D8</f>
        <v>0.40555555555555556</v>
      </c>
      <c r="F8" s="16">
        <v>0.54375</v>
      </c>
      <c r="G8" s="16">
        <f>H8-F8</f>
        <v>0.14375000000000004</v>
      </c>
      <c r="H8" s="22">
        <v>0.6875</v>
      </c>
    </row>
    <row r="9" spans="1:8" ht="19.5" customHeight="1" thickBot="1">
      <c r="A9" s="17" t="s">
        <v>9</v>
      </c>
      <c r="B9" s="18">
        <v>89</v>
      </c>
      <c r="C9" s="28" t="s">
        <v>39</v>
      </c>
      <c r="D9" s="19">
        <v>0.15347222222222223</v>
      </c>
      <c r="E9" s="19">
        <f>F9-D9</f>
        <v>0.4395833333333333</v>
      </c>
      <c r="F9" s="19">
        <v>0.5930555555555556</v>
      </c>
      <c r="G9" s="19">
        <f>H9-F9</f>
        <v>0.18819444444444444</v>
      </c>
      <c r="H9" s="23">
        <v>0.78125</v>
      </c>
    </row>
  </sheetData>
  <sheetProtection password="DFB1" sheet="1" objects="1" scenarios="1" selectLockedCells="1" selectUnlockedCells="1"/>
  <mergeCells count="3">
    <mergeCell ref="B4:H4"/>
    <mergeCell ref="A3:H3"/>
    <mergeCell ref="A1:H1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21"/>
  <sheetViews>
    <sheetView showGridLines="0" tabSelected="1" workbookViewId="0" topLeftCell="A1">
      <selection activeCell="G12" sqref="G12"/>
    </sheetView>
  </sheetViews>
  <sheetFormatPr defaultColWidth="9.140625" defaultRowHeight="12.75"/>
  <cols>
    <col min="1" max="3" width="9.140625" style="45" customWidth="1"/>
    <col min="4" max="4" width="10.8515625" style="47" customWidth="1"/>
    <col min="5" max="5" width="18.28125" style="47" customWidth="1"/>
    <col min="6" max="16384" width="9.140625" style="45" customWidth="1"/>
  </cols>
  <sheetData>
    <row r="2" spans="2:6" ht="18">
      <c r="B2" s="52" t="s">
        <v>185</v>
      </c>
      <c r="C2" s="52"/>
      <c r="D2" s="52"/>
      <c r="E2" s="52"/>
      <c r="F2" s="52"/>
    </row>
    <row r="4" spans="2:6" ht="15">
      <c r="B4" s="51" t="s">
        <v>186</v>
      </c>
      <c r="C4" s="51"/>
      <c r="D4" s="51"/>
      <c r="E4" s="51"/>
      <c r="F4" s="51"/>
    </row>
    <row r="10" spans="4:5" s="46" customFormat="1" ht="19.5" customHeight="1">
      <c r="D10" s="46" t="s">
        <v>181</v>
      </c>
      <c r="E10" s="46" t="s">
        <v>182</v>
      </c>
    </row>
    <row r="11" spans="4:5" ht="22.5" customHeight="1">
      <c r="D11" s="47">
        <v>2009</v>
      </c>
      <c r="E11" s="47">
        <v>8</v>
      </c>
    </row>
    <row r="12" spans="4:5" ht="22.5" customHeight="1">
      <c r="D12" s="47">
        <v>2008</v>
      </c>
      <c r="E12" s="47">
        <v>9</v>
      </c>
    </row>
    <row r="13" spans="4:5" ht="22.5" customHeight="1">
      <c r="D13" s="47">
        <v>2007</v>
      </c>
      <c r="E13" s="47">
        <v>25</v>
      </c>
    </row>
    <row r="14" spans="4:5" ht="22.5" customHeight="1">
      <c r="D14" s="47">
        <v>2006</v>
      </c>
      <c r="E14" s="47">
        <v>17</v>
      </c>
    </row>
    <row r="15" spans="4:5" ht="22.5" customHeight="1">
      <c r="D15" s="47">
        <v>2005</v>
      </c>
      <c r="E15" s="47">
        <v>17</v>
      </c>
    </row>
    <row r="16" spans="4:5" ht="22.5" customHeight="1">
      <c r="D16" s="47">
        <v>2004</v>
      </c>
      <c r="E16" s="47">
        <v>19</v>
      </c>
    </row>
    <row r="17" spans="4:5" ht="22.5" customHeight="1">
      <c r="D17" s="47">
        <v>2003</v>
      </c>
      <c r="E17" s="47">
        <v>15</v>
      </c>
    </row>
    <row r="18" spans="4:5" ht="22.5" customHeight="1">
      <c r="D18" s="47">
        <v>2002</v>
      </c>
      <c r="E18" s="47">
        <v>13</v>
      </c>
    </row>
    <row r="19" spans="4:5" ht="22.5" customHeight="1">
      <c r="D19" s="47">
        <v>2001</v>
      </c>
      <c r="E19" s="47">
        <v>7</v>
      </c>
    </row>
    <row r="20" spans="4:5" ht="22.5" customHeight="1">
      <c r="D20" s="47">
        <v>2000</v>
      </c>
      <c r="E20" s="47">
        <v>3</v>
      </c>
    </row>
    <row r="21" spans="3:5" ht="27" customHeight="1">
      <c r="C21" s="36" t="s">
        <v>184</v>
      </c>
      <c r="D21" s="36"/>
      <c r="E21" s="35">
        <f>SUM(E11:E20)</f>
        <v>133</v>
      </c>
    </row>
  </sheetData>
  <sheetProtection password="DFB1" sheet="1" objects="1" scenarios="1" selectLockedCells="1" selectUnlockedCells="1"/>
  <mergeCells count="3">
    <mergeCell ref="C21:D21"/>
    <mergeCell ref="B2:F2"/>
    <mergeCell ref="B4:F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L3" sqref="L3"/>
    </sheetView>
  </sheetViews>
  <sheetFormatPr defaultColWidth="9.140625" defaultRowHeight="12.75"/>
  <cols>
    <col min="1" max="1" width="7.8515625" style="1" customWidth="1"/>
    <col min="2" max="2" width="8.57421875" style="1" customWidth="1"/>
    <col min="3" max="3" width="32.8515625" style="1" customWidth="1"/>
    <col min="4" max="4" width="11.00390625" style="1" customWidth="1"/>
  </cols>
  <sheetData>
    <row r="1" spans="1:4" s="2" customFormat="1" ht="39" customHeight="1">
      <c r="A1" s="31" t="s">
        <v>3</v>
      </c>
      <c r="B1" s="31"/>
      <c r="C1" s="31"/>
      <c r="D1" s="31"/>
    </row>
    <row r="2" spans="1:4" s="2" customFormat="1" ht="17.25" customHeight="1">
      <c r="A2" s="3"/>
      <c r="B2" s="3"/>
      <c r="C2" s="3"/>
      <c r="D2" s="3"/>
    </row>
    <row r="3" spans="1:4" s="2" customFormat="1" ht="52.5" customHeight="1">
      <c r="A3" s="32" t="s">
        <v>4</v>
      </c>
      <c r="B3" s="32"/>
      <c r="C3" s="32"/>
      <c r="D3" s="32"/>
    </row>
    <row r="4" spans="1:6" s="2" customFormat="1" ht="51" customHeight="1">
      <c r="A4" s="3"/>
      <c r="B4" s="44" t="s">
        <v>183</v>
      </c>
      <c r="C4" s="44"/>
      <c r="D4" s="44"/>
      <c r="E4" s="34"/>
      <c r="F4" s="34"/>
    </row>
    <row r="5" spans="1:4" s="2" customFormat="1" ht="39" customHeight="1" thickBot="1">
      <c r="A5" s="3"/>
      <c r="B5" s="3"/>
      <c r="C5" s="3"/>
      <c r="D5" s="3"/>
    </row>
    <row r="6" spans="1:4" s="4" customFormat="1" ht="24.75" customHeight="1" thickBot="1">
      <c r="A6" s="8" t="s">
        <v>1</v>
      </c>
      <c r="B6" s="9" t="s">
        <v>2</v>
      </c>
      <c r="C6" s="9" t="s">
        <v>0</v>
      </c>
      <c r="D6" s="10" t="s">
        <v>32</v>
      </c>
    </row>
    <row r="7" spans="1:4" ht="19.5" customHeight="1">
      <c r="A7" s="24" t="s">
        <v>5</v>
      </c>
      <c r="B7" s="48">
        <v>40</v>
      </c>
      <c r="C7" s="49" t="s">
        <v>162</v>
      </c>
      <c r="D7" s="50">
        <v>0.09652777777777777</v>
      </c>
    </row>
    <row r="8" spans="1:4" ht="19.5" customHeight="1">
      <c r="A8" s="14" t="s">
        <v>8</v>
      </c>
      <c r="B8" s="15">
        <v>76</v>
      </c>
      <c r="C8" s="27" t="s">
        <v>163</v>
      </c>
      <c r="D8" s="22">
        <v>0.09722222222222222</v>
      </c>
    </row>
    <row r="9" spans="1:4" ht="19.5" customHeight="1">
      <c r="A9" s="14" t="s">
        <v>9</v>
      </c>
      <c r="B9" s="15">
        <v>86</v>
      </c>
      <c r="C9" s="27" t="s">
        <v>164</v>
      </c>
      <c r="D9" s="22">
        <v>0.09930555555555555</v>
      </c>
    </row>
    <row r="10" spans="1:4" ht="19.5" customHeight="1">
      <c r="A10" s="14" t="s">
        <v>10</v>
      </c>
      <c r="B10" s="15">
        <v>99</v>
      </c>
      <c r="C10" s="27" t="s">
        <v>165</v>
      </c>
      <c r="D10" s="22">
        <v>0.1013888888888889</v>
      </c>
    </row>
    <row r="11" spans="1:4" ht="19.5" customHeight="1">
      <c r="A11" s="14" t="s">
        <v>11</v>
      </c>
      <c r="B11" s="15">
        <v>61</v>
      </c>
      <c r="C11" s="27" t="s">
        <v>166</v>
      </c>
      <c r="D11" s="22">
        <v>0.10277777777777779</v>
      </c>
    </row>
    <row r="12" spans="1:4" ht="19.5" customHeight="1">
      <c r="A12" s="14" t="s">
        <v>12</v>
      </c>
      <c r="B12" s="15">
        <v>51</v>
      </c>
      <c r="C12" s="27" t="s">
        <v>167</v>
      </c>
      <c r="D12" s="22">
        <v>0.10486111111111111</v>
      </c>
    </row>
    <row r="13" spans="1:4" ht="19.5" customHeight="1">
      <c r="A13" s="14" t="s">
        <v>13</v>
      </c>
      <c r="B13" s="15">
        <v>9</v>
      </c>
      <c r="C13" s="27" t="s">
        <v>168</v>
      </c>
      <c r="D13" s="22">
        <v>0.11458333333333333</v>
      </c>
    </row>
    <row r="14" spans="1:4" ht="19.5" customHeight="1">
      <c r="A14" s="14" t="s">
        <v>14</v>
      </c>
      <c r="B14" s="15">
        <v>42</v>
      </c>
      <c r="C14" s="27" t="s">
        <v>169</v>
      </c>
      <c r="D14" s="22">
        <v>0.12152777777777778</v>
      </c>
    </row>
    <row r="15" spans="1:4" ht="19.5" customHeight="1" thickBot="1">
      <c r="A15" s="17" t="s">
        <v>15</v>
      </c>
      <c r="B15" s="18">
        <v>48</v>
      </c>
      <c r="C15" s="28" t="s">
        <v>170</v>
      </c>
      <c r="D15" s="23">
        <v>0.13125</v>
      </c>
    </row>
  </sheetData>
  <sheetProtection password="DFB1" sheet="1" objects="1" scenarios="1" selectLockedCells="1" selectUnlockedCells="1"/>
  <mergeCells count="3">
    <mergeCell ref="B4:D4"/>
    <mergeCell ref="A3:D3"/>
    <mergeCell ref="A1:D1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7.8515625" style="1" customWidth="1"/>
    <col min="2" max="2" width="8.57421875" style="1" customWidth="1"/>
    <col min="3" max="3" width="31.28125" style="1" customWidth="1"/>
    <col min="4" max="6" width="11.00390625" style="1" customWidth="1"/>
  </cols>
  <sheetData>
    <row r="1" spans="1:6" s="2" customFormat="1" ht="39" customHeight="1">
      <c r="A1" s="31" t="s">
        <v>3</v>
      </c>
      <c r="B1" s="31"/>
      <c r="C1" s="31"/>
      <c r="D1" s="31"/>
      <c r="E1" s="31"/>
      <c r="F1" s="31"/>
    </row>
    <row r="2" spans="1:6" s="2" customFormat="1" ht="17.25" customHeight="1">
      <c r="A2" s="3"/>
      <c r="B2" s="3"/>
      <c r="C2" s="3"/>
      <c r="D2" s="3"/>
      <c r="E2" s="3"/>
      <c r="F2" s="3"/>
    </row>
    <row r="3" spans="1:6" s="2" customFormat="1" ht="57" customHeight="1">
      <c r="A3" s="32" t="s">
        <v>4</v>
      </c>
      <c r="B3" s="32"/>
      <c r="C3" s="32"/>
      <c r="D3" s="32"/>
      <c r="E3" s="32"/>
      <c r="F3" s="32"/>
    </row>
    <row r="4" spans="1:6" s="2" customFormat="1" ht="50.25" customHeight="1">
      <c r="A4" s="3"/>
      <c r="B4" s="30" t="s">
        <v>136</v>
      </c>
      <c r="C4" s="30"/>
      <c r="D4" s="30"/>
      <c r="E4" s="30"/>
      <c r="F4" s="30"/>
    </row>
    <row r="5" spans="1:6" s="2" customFormat="1" ht="13.5" thickBot="1">
      <c r="A5" s="3"/>
      <c r="B5" s="3"/>
      <c r="C5" s="3"/>
      <c r="D5" s="3"/>
      <c r="E5" s="3"/>
      <c r="F5" s="3"/>
    </row>
    <row r="6" spans="1:6" s="4" customFormat="1" ht="24.75" customHeight="1" thickBot="1">
      <c r="A6" s="20" t="s">
        <v>1</v>
      </c>
      <c r="B6" s="5" t="s">
        <v>2</v>
      </c>
      <c r="C6" s="6" t="s">
        <v>0</v>
      </c>
      <c r="D6" s="6" t="s">
        <v>6</v>
      </c>
      <c r="E6" s="6" t="s">
        <v>7</v>
      </c>
      <c r="F6" s="7" t="s">
        <v>32</v>
      </c>
    </row>
    <row r="7" spans="1:6" ht="19.5" customHeight="1">
      <c r="A7" s="11" t="s">
        <v>5</v>
      </c>
      <c r="B7" s="12">
        <v>111</v>
      </c>
      <c r="C7" s="33" t="s">
        <v>137</v>
      </c>
      <c r="D7" s="13">
        <v>0.09444444444444444</v>
      </c>
      <c r="E7" s="13">
        <f aca="true" t="shared" si="0" ref="E7:E31">F7-D7</f>
        <v>0.16041666666666665</v>
      </c>
      <c r="F7" s="21">
        <v>0.2548611111111111</v>
      </c>
    </row>
    <row r="8" spans="1:6" ht="19.5" customHeight="1">
      <c r="A8" s="14" t="s">
        <v>8</v>
      </c>
      <c r="B8" s="15">
        <v>91</v>
      </c>
      <c r="C8" s="27" t="s">
        <v>138</v>
      </c>
      <c r="D8" s="16">
        <v>0.11180555555555556</v>
      </c>
      <c r="E8" s="16">
        <f t="shared" si="0"/>
        <v>0.14375000000000004</v>
      </c>
      <c r="F8" s="22">
        <v>0.2555555555555556</v>
      </c>
    </row>
    <row r="9" spans="1:6" ht="19.5" customHeight="1">
      <c r="A9" s="14" t="s">
        <v>9</v>
      </c>
      <c r="B9" s="15">
        <v>82</v>
      </c>
      <c r="C9" s="27" t="s">
        <v>139</v>
      </c>
      <c r="D9" s="16">
        <v>0.10069444444444443</v>
      </c>
      <c r="E9" s="16">
        <f t="shared" si="0"/>
        <v>0.18750000000000006</v>
      </c>
      <c r="F9" s="22">
        <v>0.2881944444444445</v>
      </c>
    </row>
    <row r="10" spans="1:6" ht="19.5" customHeight="1">
      <c r="A10" s="14" t="s">
        <v>10</v>
      </c>
      <c r="B10" s="15">
        <v>7</v>
      </c>
      <c r="C10" s="27" t="s">
        <v>140</v>
      </c>
      <c r="D10" s="16">
        <v>0.12430555555555556</v>
      </c>
      <c r="E10" s="16">
        <f t="shared" si="0"/>
        <v>0.19166666666666665</v>
      </c>
      <c r="F10" s="22">
        <v>0.3159722222222222</v>
      </c>
    </row>
    <row r="11" spans="1:6" ht="19.5" customHeight="1">
      <c r="A11" s="14" t="s">
        <v>11</v>
      </c>
      <c r="B11" s="15">
        <v>60</v>
      </c>
      <c r="C11" s="27" t="s">
        <v>141</v>
      </c>
      <c r="D11" s="16">
        <v>0.12152777777777778</v>
      </c>
      <c r="E11" s="16">
        <f t="shared" si="0"/>
        <v>0.19583333333333336</v>
      </c>
      <c r="F11" s="22">
        <v>0.31736111111111115</v>
      </c>
    </row>
    <row r="12" spans="1:6" ht="19.5" customHeight="1">
      <c r="A12" s="14" t="s">
        <v>12</v>
      </c>
      <c r="B12" s="15">
        <v>68</v>
      </c>
      <c r="C12" s="27" t="s">
        <v>142</v>
      </c>
      <c r="D12" s="16">
        <v>0.12569444444444444</v>
      </c>
      <c r="E12" s="16">
        <f t="shared" si="0"/>
        <v>0.19722222222222224</v>
      </c>
      <c r="F12" s="22">
        <v>0.3229166666666667</v>
      </c>
    </row>
    <row r="13" spans="1:6" ht="19.5" customHeight="1">
      <c r="A13" s="14" t="s">
        <v>13</v>
      </c>
      <c r="B13" s="15">
        <v>24</v>
      </c>
      <c r="C13" s="27" t="s">
        <v>143</v>
      </c>
      <c r="D13" s="16">
        <v>0.1388888888888889</v>
      </c>
      <c r="E13" s="16">
        <f t="shared" si="0"/>
        <v>0.18611111111111112</v>
      </c>
      <c r="F13" s="22">
        <v>0.325</v>
      </c>
    </row>
    <row r="14" spans="1:6" ht="19.5" customHeight="1">
      <c r="A14" s="14" t="s">
        <v>14</v>
      </c>
      <c r="B14" s="15">
        <v>13</v>
      </c>
      <c r="C14" s="27" t="s">
        <v>144</v>
      </c>
      <c r="D14" s="16">
        <v>0.12847222222222224</v>
      </c>
      <c r="E14" s="16">
        <f t="shared" si="0"/>
        <v>0.20833333333333334</v>
      </c>
      <c r="F14" s="22">
        <v>0.3368055555555556</v>
      </c>
    </row>
    <row r="15" spans="1:6" ht="19.5" customHeight="1">
      <c r="A15" s="14" t="s">
        <v>15</v>
      </c>
      <c r="B15" s="15">
        <v>2</v>
      </c>
      <c r="C15" s="27" t="s">
        <v>145</v>
      </c>
      <c r="D15" s="16">
        <v>0.11666666666666665</v>
      </c>
      <c r="E15" s="16">
        <f t="shared" si="0"/>
        <v>0.22777777777777786</v>
      </c>
      <c r="F15" s="22">
        <v>0.3444444444444445</v>
      </c>
    </row>
    <row r="16" spans="1:6" ht="19.5" customHeight="1">
      <c r="A16" s="14" t="s">
        <v>16</v>
      </c>
      <c r="B16" s="15">
        <v>3</v>
      </c>
      <c r="C16" s="27" t="s">
        <v>146</v>
      </c>
      <c r="D16" s="16">
        <v>0.14027777777777778</v>
      </c>
      <c r="E16" s="16">
        <f t="shared" si="0"/>
        <v>0.2069444444444445</v>
      </c>
      <c r="F16" s="22">
        <v>0.34722222222222227</v>
      </c>
    </row>
    <row r="17" spans="1:6" ht="19.5" customHeight="1">
      <c r="A17" s="14" t="s">
        <v>17</v>
      </c>
      <c r="B17" s="15">
        <v>22</v>
      </c>
      <c r="C17" s="27" t="s">
        <v>147</v>
      </c>
      <c r="D17" s="16">
        <v>0.1277777777777778</v>
      </c>
      <c r="E17" s="16">
        <f t="shared" si="0"/>
        <v>0.22291666666666662</v>
      </c>
      <c r="F17" s="22">
        <v>0.3506944444444444</v>
      </c>
    </row>
    <row r="18" spans="1:6" ht="19.5" customHeight="1">
      <c r="A18" s="14" t="s">
        <v>18</v>
      </c>
      <c r="B18" s="15">
        <v>117</v>
      </c>
      <c r="C18" s="27" t="s">
        <v>148</v>
      </c>
      <c r="D18" s="16">
        <v>0.13055555555555556</v>
      </c>
      <c r="E18" s="16">
        <f t="shared" si="0"/>
        <v>0.22083333333333335</v>
      </c>
      <c r="F18" s="22">
        <v>0.3513888888888889</v>
      </c>
    </row>
    <row r="19" spans="1:6" ht="19.5" customHeight="1">
      <c r="A19" s="14" t="s">
        <v>19</v>
      </c>
      <c r="B19" s="15">
        <v>46</v>
      </c>
      <c r="C19" s="27" t="s">
        <v>149</v>
      </c>
      <c r="D19" s="16">
        <v>0.14305555555555557</v>
      </c>
      <c r="E19" s="16">
        <f t="shared" si="0"/>
        <v>0.23194444444444443</v>
      </c>
      <c r="F19" s="22">
        <v>0.375</v>
      </c>
    </row>
    <row r="20" spans="1:6" ht="19.5" customHeight="1">
      <c r="A20" s="14" t="s">
        <v>20</v>
      </c>
      <c r="B20" s="15">
        <v>88</v>
      </c>
      <c r="C20" s="27" t="s">
        <v>150</v>
      </c>
      <c r="D20" s="16">
        <v>0.1423611111111111</v>
      </c>
      <c r="E20" s="16">
        <f t="shared" si="0"/>
        <v>0.2465277777777778</v>
      </c>
      <c r="F20" s="22">
        <v>0.3888888888888889</v>
      </c>
    </row>
    <row r="21" spans="1:6" ht="19.5" customHeight="1">
      <c r="A21" s="14" t="s">
        <v>21</v>
      </c>
      <c r="B21" s="15">
        <v>93</v>
      </c>
      <c r="C21" s="27" t="s">
        <v>151</v>
      </c>
      <c r="D21" s="16">
        <v>0.14027777777777778</v>
      </c>
      <c r="E21" s="16">
        <f t="shared" si="0"/>
        <v>0.25416666666666665</v>
      </c>
      <c r="F21" s="22">
        <v>0.39444444444444443</v>
      </c>
    </row>
    <row r="22" spans="1:6" ht="19.5" customHeight="1">
      <c r="A22" s="14" t="s">
        <v>22</v>
      </c>
      <c r="B22" s="15">
        <v>25</v>
      </c>
      <c r="C22" s="27" t="s">
        <v>152</v>
      </c>
      <c r="D22" s="16">
        <v>0.14097222222222222</v>
      </c>
      <c r="E22" s="16">
        <f t="shared" si="0"/>
        <v>0.26736111111111116</v>
      </c>
      <c r="F22" s="22">
        <v>0.4083333333333334</v>
      </c>
    </row>
    <row r="23" spans="1:6" ht="19.5" customHeight="1">
      <c r="A23" s="14" t="s">
        <v>23</v>
      </c>
      <c r="B23" s="15">
        <v>64</v>
      </c>
      <c r="C23" s="27" t="s">
        <v>153</v>
      </c>
      <c r="D23" s="16">
        <v>0.13958333333333334</v>
      </c>
      <c r="E23" s="16">
        <f t="shared" si="0"/>
        <v>0.30138888888888893</v>
      </c>
      <c r="F23" s="22">
        <v>0.44097222222222227</v>
      </c>
    </row>
    <row r="24" spans="1:6" ht="19.5" customHeight="1">
      <c r="A24" s="14" t="s">
        <v>24</v>
      </c>
      <c r="B24" s="15">
        <v>63</v>
      </c>
      <c r="C24" s="27" t="s">
        <v>154</v>
      </c>
      <c r="D24" s="16">
        <v>0.14097222222222222</v>
      </c>
      <c r="E24" s="16">
        <f t="shared" si="0"/>
        <v>0.3145833333333333</v>
      </c>
      <c r="F24" s="22">
        <v>0.45555555555555555</v>
      </c>
    </row>
    <row r="25" spans="1:6" ht="19.5" customHeight="1">
      <c r="A25" s="14" t="s">
        <v>25</v>
      </c>
      <c r="B25" s="15">
        <v>69</v>
      </c>
      <c r="C25" s="27" t="s">
        <v>155</v>
      </c>
      <c r="D25" s="16">
        <v>0.16319444444444445</v>
      </c>
      <c r="E25" s="16">
        <f t="shared" si="0"/>
        <v>0.30208333333333326</v>
      </c>
      <c r="F25" s="22">
        <v>0.46527777777777773</v>
      </c>
    </row>
    <row r="26" spans="1:6" ht="19.5" customHeight="1">
      <c r="A26" s="14" t="s">
        <v>26</v>
      </c>
      <c r="B26" s="15">
        <v>20</v>
      </c>
      <c r="C26" s="27" t="s">
        <v>156</v>
      </c>
      <c r="D26" s="16">
        <v>0.14166666666666666</v>
      </c>
      <c r="E26" s="16">
        <f t="shared" si="0"/>
        <v>0.3416666666666667</v>
      </c>
      <c r="F26" s="22">
        <v>0.48333333333333334</v>
      </c>
    </row>
    <row r="27" spans="1:6" ht="19.5" customHeight="1">
      <c r="A27" s="14" t="s">
        <v>27</v>
      </c>
      <c r="B27" s="15">
        <v>84</v>
      </c>
      <c r="C27" s="27" t="s">
        <v>157</v>
      </c>
      <c r="D27" s="16">
        <v>0.1673611111111111</v>
      </c>
      <c r="E27" s="16">
        <f t="shared" si="0"/>
        <v>0.3173611111111111</v>
      </c>
      <c r="F27" s="22">
        <v>0.4847222222222222</v>
      </c>
    </row>
    <row r="28" spans="1:6" ht="19.5" customHeight="1">
      <c r="A28" s="14" t="s">
        <v>28</v>
      </c>
      <c r="B28" s="15">
        <v>105</v>
      </c>
      <c r="C28" s="27" t="s">
        <v>158</v>
      </c>
      <c r="D28" s="16">
        <v>0.15625</v>
      </c>
      <c r="E28" s="16">
        <f t="shared" si="0"/>
        <v>0.3347222222222222</v>
      </c>
      <c r="F28" s="22">
        <v>0.4909722222222222</v>
      </c>
    </row>
    <row r="29" spans="1:6" ht="19.5" customHeight="1">
      <c r="A29" s="14" t="s">
        <v>29</v>
      </c>
      <c r="B29" s="15">
        <v>59</v>
      </c>
      <c r="C29" s="27" t="s">
        <v>159</v>
      </c>
      <c r="D29" s="16">
        <v>0.14166666666666666</v>
      </c>
      <c r="E29" s="16">
        <f t="shared" si="0"/>
        <v>0.3527777777777778</v>
      </c>
      <c r="F29" s="22">
        <v>0.49444444444444446</v>
      </c>
    </row>
    <row r="30" spans="1:6" ht="19.5" customHeight="1">
      <c r="A30" s="14" t="s">
        <v>30</v>
      </c>
      <c r="B30" s="15">
        <v>81</v>
      </c>
      <c r="C30" s="27" t="s">
        <v>160</v>
      </c>
      <c r="D30" s="16">
        <v>0.18194444444444444</v>
      </c>
      <c r="E30" s="16">
        <f t="shared" si="0"/>
        <v>0.32013888888888886</v>
      </c>
      <c r="F30" s="22">
        <v>0.5020833333333333</v>
      </c>
    </row>
    <row r="31" spans="1:6" ht="19.5" customHeight="1" thickBot="1">
      <c r="A31" s="17" t="s">
        <v>31</v>
      </c>
      <c r="B31" s="18">
        <v>92</v>
      </c>
      <c r="C31" s="28" t="s">
        <v>161</v>
      </c>
      <c r="D31" s="19">
        <v>0.15208333333333332</v>
      </c>
      <c r="E31" s="19">
        <f t="shared" si="0"/>
        <v>0.3701388888888889</v>
      </c>
      <c r="F31" s="23">
        <v>0.5222222222222223</v>
      </c>
    </row>
  </sheetData>
  <sheetProtection password="DFB1" sheet="1" objects="1" scenarios="1" selectLockedCells="1" selectUnlockedCells="1"/>
  <mergeCells count="3">
    <mergeCell ref="B4:F4"/>
    <mergeCell ref="A1:F1"/>
    <mergeCell ref="A3:F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 topLeftCell="A1">
      <selection activeCell="B4" sqref="B4:F4"/>
    </sheetView>
  </sheetViews>
  <sheetFormatPr defaultColWidth="9.140625" defaultRowHeight="12.75"/>
  <cols>
    <col min="1" max="1" width="7.8515625" style="1" customWidth="1"/>
    <col min="2" max="2" width="8.57421875" style="1" customWidth="1"/>
    <col min="3" max="3" width="32.28125" style="1" customWidth="1"/>
    <col min="4" max="6" width="11.00390625" style="1" customWidth="1"/>
  </cols>
  <sheetData>
    <row r="1" spans="1:6" s="2" customFormat="1" ht="39" customHeight="1">
      <c r="A1" s="31" t="s">
        <v>3</v>
      </c>
      <c r="B1" s="31"/>
      <c r="C1" s="31"/>
      <c r="D1" s="31"/>
      <c r="E1" s="31"/>
      <c r="F1" s="31"/>
    </row>
    <row r="2" spans="1:6" s="2" customFormat="1" ht="28.5" customHeight="1">
      <c r="A2" s="3"/>
      <c r="B2" s="3"/>
      <c r="C2" s="3"/>
      <c r="D2" s="3"/>
      <c r="E2" s="3"/>
      <c r="F2" s="3"/>
    </row>
    <row r="3" spans="1:6" s="2" customFormat="1" ht="68.25" customHeight="1">
      <c r="A3" s="32" t="s">
        <v>4</v>
      </c>
      <c r="B3" s="32"/>
      <c r="C3" s="32"/>
      <c r="D3" s="32"/>
      <c r="E3" s="32"/>
      <c r="F3" s="32"/>
    </row>
    <row r="4" spans="1:6" s="2" customFormat="1" ht="31.5" customHeight="1">
      <c r="A4" s="3"/>
      <c r="B4" s="30" t="s">
        <v>135</v>
      </c>
      <c r="C4" s="30"/>
      <c r="D4" s="30"/>
      <c r="E4" s="30"/>
      <c r="F4" s="30"/>
    </row>
    <row r="5" spans="1:6" s="2" customFormat="1" ht="24.75" customHeight="1" thickBot="1">
      <c r="A5" s="3"/>
      <c r="B5" s="3"/>
      <c r="C5" s="3"/>
      <c r="D5" s="3"/>
      <c r="E5" s="3"/>
      <c r="F5" s="3"/>
    </row>
    <row r="6" spans="1:6" s="4" customFormat="1" ht="24.75" customHeight="1" thickBot="1">
      <c r="A6" s="20" t="s">
        <v>1</v>
      </c>
      <c r="B6" s="5" t="s">
        <v>2</v>
      </c>
      <c r="C6" s="6" t="s">
        <v>0</v>
      </c>
      <c r="D6" s="6" t="s">
        <v>6</v>
      </c>
      <c r="E6" s="6" t="s">
        <v>7</v>
      </c>
      <c r="F6" s="7" t="s">
        <v>32</v>
      </c>
    </row>
    <row r="7" spans="1:6" ht="19.5" customHeight="1">
      <c r="A7" s="11" t="s">
        <v>5</v>
      </c>
      <c r="B7" s="12">
        <v>37</v>
      </c>
      <c r="C7" s="33" t="s">
        <v>118</v>
      </c>
      <c r="D7" s="13">
        <v>0.08958333333333333</v>
      </c>
      <c r="E7" s="13">
        <f aca="true" t="shared" si="0" ref="E7:E23">F7-D7</f>
        <v>0.16527777777777775</v>
      </c>
      <c r="F7" s="21">
        <v>0.2548611111111111</v>
      </c>
    </row>
    <row r="8" spans="1:6" ht="19.5" customHeight="1">
      <c r="A8" s="14" t="s">
        <v>8</v>
      </c>
      <c r="B8" s="15">
        <v>126</v>
      </c>
      <c r="C8" s="27" t="s">
        <v>119</v>
      </c>
      <c r="D8" s="16">
        <v>0.09652777777777777</v>
      </c>
      <c r="E8" s="16">
        <f t="shared" si="0"/>
        <v>0.1618055555555556</v>
      </c>
      <c r="F8" s="22">
        <v>0.25833333333333336</v>
      </c>
    </row>
    <row r="9" spans="1:6" ht="19.5" customHeight="1">
      <c r="A9" s="14" t="s">
        <v>9</v>
      </c>
      <c r="B9" s="15">
        <v>75</v>
      </c>
      <c r="C9" s="27" t="s">
        <v>120</v>
      </c>
      <c r="D9" s="16">
        <v>0.10069444444444443</v>
      </c>
      <c r="E9" s="16">
        <f t="shared" si="0"/>
        <v>0.16458333333333336</v>
      </c>
      <c r="F9" s="22">
        <v>0.2652777777777778</v>
      </c>
    </row>
    <row r="10" spans="1:6" ht="19.5" customHeight="1">
      <c r="A10" s="14" t="s">
        <v>10</v>
      </c>
      <c r="B10" s="15">
        <v>55</v>
      </c>
      <c r="C10" s="27" t="s">
        <v>121</v>
      </c>
      <c r="D10" s="16">
        <v>0.1013888888888889</v>
      </c>
      <c r="E10" s="16">
        <f t="shared" si="0"/>
        <v>0.1645833333333333</v>
      </c>
      <c r="F10" s="22">
        <v>0.2659722222222222</v>
      </c>
    </row>
    <row r="11" spans="1:6" ht="19.5" customHeight="1">
      <c r="A11" s="14" t="s">
        <v>11</v>
      </c>
      <c r="B11" s="15">
        <v>103</v>
      </c>
      <c r="C11" s="27" t="s">
        <v>122</v>
      </c>
      <c r="D11" s="16">
        <v>0.10833333333333334</v>
      </c>
      <c r="E11" s="16">
        <f t="shared" si="0"/>
        <v>0.16666666666666669</v>
      </c>
      <c r="F11" s="22">
        <v>0.275</v>
      </c>
    </row>
    <row r="12" spans="1:6" ht="19.5" customHeight="1">
      <c r="A12" s="14" t="s">
        <v>12</v>
      </c>
      <c r="B12" s="15">
        <v>71</v>
      </c>
      <c r="C12" s="27" t="s">
        <v>123</v>
      </c>
      <c r="D12" s="16">
        <v>0.10069444444444443</v>
      </c>
      <c r="E12" s="16">
        <f t="shared" si="0"/>
        <v>0.18333333333333335</v>
      </c>
      <c r="F12" s="22">
        <v>0.28402777777777777</v>
      </c>
    </row>
    <row r="13" spans="1:6" ht="19.5" customHeight="1">
      <c r="A13" s="14" t="s">
        <v>13</v>
      </c>
      <c r="B13" s="15">
        <v>129</v>
      </c>
      <c r="C13" s="27" t="s">
        <v>124</v>
      </c>
      <c r="D13" s="16">
        <v>0.1</v>
      </c>
      <c r="E13" s="16">
        <f t="shared" si="0"/>
        <v>0.19930555555555554</v>
      </c>
      <c r="F13" s="22">
        <v>0.29930555555555555</v>
      </c>
    </row>
    <row r="14" spans="1:6" ht="19.5" customHeight="1">
      <c r="A14" s="14" t="s">
        <v>14</v>
      </c>
      <c r="B14" s="15">
        <v>41</v>
      </c>
      <c r="C14" s="27" t="s">
        <v>125</v>
      </c>
      <c r="D14" s="16">
        <v>0.1125</v>
      </c>
      <c r="E14" s="16">
        <f t="shared" si="0"/>
        <v>0.19305555555555554</v>
      </c>
      <c r="F14" s="22">
        <v>0.3055555555555555</v>
      </c>
    </row>
    <row r="15" spans="1:6" ht="19.5" customHeight="1">
      <c r="A15" s="14" t="s">
        <v>15</v>
      </c>
      <c r="B15" s="15">
        <v>14</v>
      </c>
      <c r="C15" s="27" t="s">
        <v>126</v>
      </c>
      <c r="D15" s="16">
        <v>0.09375</v>
      </c>
      <c r="E15" s="16">
        <f t="shared" si="0"/>
        <v>0.21250000000000002</v>
      </c>
      <c r="F15" s="22">
        <v>0.30625</v>
      </c>
    </row>
    <row r="16" spans="1:6" ht="19.5" customHeight="1">
      <c r="A16" s="14" t="s">
        <v>16</v>
      </c>
      <c r="B16" s="15">
        <v>52</v>
      </c>
      <c r="C16" s="27" t="s">
        <v>127</v>
      </c>
      <c r="D16" s="16">
        <v>0.10902777777777778</v>
      </c>
      <c r="E16" s="16">
        <f t="shared" si="0"/>
        <v>0.2</v>
      </c>
      <c r="F16" s="22">
        <v>0.3090277777777778</v>
      </c>
    </row>
    <row r="17" spans="1:6" ht="19.5" customHeight="1">
      <c r="A17" s="14" t="s">
        <v>17</v>
      </c>
      <c r="B17" s="15">
        <v>66</v>
      </c>
      <c r="C17" s="27" t="s">
        <v>128</v>
      </c>
      <c r="D17" s="16">
        <v>0.11041666666666666</v>
      </c>
      <c r="E17" s="16">
        <f t="shared" si="0"/>
        <v>0.20208333333333334</v>
      </c>
      <c r="F17" s="22">
        <v>0.3125</v>
      </c>
    </row>
    <row r="18" spans="1:6" ht="19.5" customHeight="1">
      <c r="A18" s="14" t="s">
        <v>18</v>
      </c>
      <c r="B18" s="15">
        <v>1</v>
      </c>
      <c r="C18" s="27" t="s">
        <v>129</v>
      </c>
      <c r="D18" s="16">
        <v>0.12083333333333333</v>
      </c>
      <c r="E18" s="16">
        <f t="shared" si="0"/>
        <v>0.19513888888888886</v>
      </c>
      <c r="F18" s="22">
        <v>0.3159722222222222</v>
      </c>
    </row>
    <row r="19" spans="1:6" ht="19.5" customHeight="1">
      <c r="A19" s="14" t="s">
        <v>19</v>
      </c>
      <c r="B19" s="15">
        <v>72</v>
      </c>
      <c r="C19" s="27" t="s">
        <v>130</v>
      </c>
      <c r="D19" s="16">
        <v>0.11458333333333333</v>
      </c>
      <c r="E19" s="16">
        <f t="shared" si="0"/>
        <v>0.2069444444444445</v>
      </c>
      <c r="F19" s="22">
        <v>0.3215277777777778</v>
      </c>
    </row>
    <row r="20" spans="1:6" ht="19.5" customHeight="1">
      <c r="A20" s="14" t="s">
        <v>20</v>
      </c>
      <c r="B20" s="15">
        <v>47</v>
      </c>
      <c r="C20" s="27" t="s">
        <v>131</v>
      </c>
      <c r="D20" s="16">
        <v>0.12986111111111112</v>
      </c>
      <c r="E20" s="16">
        <f t="shared" si="0"/>
        <v>0.19999999999999998</v>
      </c>
      <c r="F20" s="22">
        <v>0.3298611111111111</v>
      </c>
    </row>
    <row r="21" spans="1:6" ht="19.5" customHeight="1">
      <c r="A21" s="14" t="s">
        <v>21</v>
      </c>
      <c r="B21" s="15">
        <v>56</v>
      </c>
      <c r="C21" s="27" t="s">
        <v>132</v>
      </c>
      <c r="D21" s="16">
        <v>0.11875</v>
      </c>
      <c r="E21" s="16">
        <f t="shared" si="0"/>
        <v>0.21458333333333332</v>
      </c>
      <c r="F21" s="22">
        <v>0.3333333333333333</v>
      </c>
    </row>
    <row r="22" spans="1:6" ht="19.5" customHeight="1">
      <c r="A22" s="14" t="s">
        <v>22</v>
      </c>
      <c r="B22" s="15">
        <v>87</v>
      </c>
      <c r="C22" s="27" t="s">
        <v>133</v>
      </c>
      <c r="D22" s="16">
        <v>0.11666666666666665</v>
      </c>
      <c r="E22" s="16">
        <f t="shared" si="0"/>
        <v>0.2451388888888889</v>
      </c>
      <c r="F22" s="22">
        <v>0.36180555555555555</v>
      </c>
    </row>
    <row r="23" spans="1:6" ht="19.5" customHeight="1" thickBot="1">
      <c r="A23" s="17" t="s">
        <v>23</v>
      </c>
      <c r="B23" s="18">
        <v>123</v>
      </c>
      <c r="C23" s="28" t="s">
        <v>134</v>
      </c>
      <c r="D23" s="19">
        <v>0.12361111111111112</v>
      </c>
      <c r="E23" s="19">
        <f t="shared" si="0"/>
        <v>0.25486111111111115</v>
      </c>
      <c r="F23" s="23">
        <v>0.37847222222222227</v>
      </c>
    </row>
  </sheetData>
  <sheetProtection password="DFB1" sheet="1" objects="1" scenarios="1" selectLockedCells="1" selectUnlockedCells="1"/>
  <mergeCells count="3">
    <mergeCell ref="B4:F4"/>
    <mergeCell ref="A1:F1"/>
    <mergeCell ref="A3:F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8.140625" style="1" customWidth="1"/>
    <col min="2" max="2" width="9.00390625" style="1" customWidth="1"/>
    <col min="3" max="3" width="28.8515625" style="1" customWidth="1"/>
    <col min="4" max="6" width="11.140625" style="1" customWidth="1"/>
  </cols>
  <sheetData>
    <row r="1" spans="1:6" s="2" customFormat="1" ht="39" customHeight="1">
      <c r="A1" s="31" t="s">
        <v>3</v>
      </c>
      <c r="B1" s="31"/>
      <c r="C1" s="31"/>
      <c r="D1" s="31"/>
      <c r="E1" s="31"/>
      <c r="F1" s="31"/>
    </row>
    <row r="2" spans="1:6" s="2" customFormat="1" ht="88.5" customHeight="1">
      <c r="A2" s="32" t="s">
        <v>4</v>
      </c>
      <c r="B2" s="32"/>
      <c r="C2" s="32"/>
      <c r="D2" s="32"/>
      <c r="E2" s="32"/>
      <c r="F2" s="32"/>
    </row>
    <row r="3" spans="1:6" s="2" customFormat="1" ht="20.25" customHeight="1">
      <c r="A3" s="3"/>
      <c r="B3" s="30" t="s">
        <v>117</v>
      </c>
      <c r="C3" s="30"/>
      <c r="D3" s="30"/>
      <c r="E3" s="30"/>
      <c r="F3" s="30"/>
    </row>
    <row r="4" spans="1:6" s="2" customFormat="1" ht="13.5" thickBot="1">
      <c r="A4" s="3"/>
      <c r="B4" s="3"/>
      <c r="C4" s="3"/>
      <c r="D4" s="3"/>
      <c r="E4" s="3"/>
      <c r="F4" s="3"/>
    </row>
    <row r="5" spans="1:6" s="4" customFormat="1" ht="24.75" customHeight="1" thickBot="1">
      <c r="A5" s="20" t="s">
        <v>1</v>
      </c>
      <c r="B5" s="5" t="s">
        <v>2</v>
      </c>
      <c r="C5" s="6" t="s">
        <v>0</v>
      </c>
      <c r="D5" s="6" t="s">
        <v>6</v>
      </c>
      <c r="E5" s="6" t="s">
        <v>7</v>
      </c>
      <c r="F5" s="7" t="s">
        <v>32</v>
      </c>
    </row>
    <row r="6" spans="1:6" ht="19.5" customHeight="1">
      <c r="A6" s="11" t="s">
        <v>5</v>
      </c>
      <c r="B6" s="12">
        <v>38</v>
      </c>
      <c r="C6" s="33" t="s">
        <v>99</v>
      </c>
      <c r="D6" s="13">
        <v>0.09236111111111112</v>
      </c>
      <c r="E6" s="13">
        <f>F6-D6</f>
        <v>0.26180555555555557</v>
      </c>
      <c r="F6" s="21">
        <v>0.3541666666666667</v>
      </c>
    </row>
    <row r="7" spans="1:6" ht="19.5" customHeight="1">
      <c r="A7" s="14" t="s">
        <v>8</v>
      </c>
      <c r="B7" s="15">
        <v>83</v>
      </c>
      <c r="C7" s="27" t="s">
        <v>100</v>
      </c>
      <c r="D7" s="16">
        <v>0.0875</v>
      </c>
      <c r="E7" s="16">
        <f aca="true" t="shared" si="0" ref="E7:E17">F7-D7</f>
        <v>0.27569444444444446</v>
      </c>
      <c r="F7" s="22">
        <v>0.36319444444444443</v>
      </c>
    </row>
    <row r="8" spans="1:6" ht="19.5" customHeight="1">
      <c r="A8" s="14" t="s">
        <v>9</v>
      </c>
      <c r="B8" s="15">
        <v>33</v>
      </c>
      <c r="C8" s="27" t="s">
        <v>101</v>
      </c>
      <c r="D8" s="16">
        <v>0.1013888888888889</v>
      </c>
      <c r="E8" s="16">
        <f t="shared" si="0"/>
        <v>0.27708333333333335</v>
      </c>
      <c r="F8" s="22">
        <v>0.37847222222222227</v>
      </c>
    </row>
    <row r="9" spans="1:6" ht="19.5" customHeight="1">
      <c r="A9" s="14" t="s">
        <v>10</v>
      </c>
      <c r="B9" s="15">
        <v>34</v>
      </c>
      <c r="C9" s="27" t="s">
        <v>102</v>
      </c>
      <c r="D9" s="16">
        <v>0.09722222222222222</v>
      </c>
      <c r="E9" s="16">
        <f t="shared" si="0"/>
        <v>0.28194444444444444</v>
      </c>
      <c r="F9" s="22">
        <v>0.37916666666666665</v>
      </c>
    </row>
    <row r="10" spans="1:6" ht="19.5" customHeight="1">
      <c r="A10" s="14" t="s">
        <v>11</v>
      </c>
      <c r="B10" s="15">
        <v>31</v>
      </c>
      <c r="C10" s="27" t="s">
        <v>103</v>
      </c>
      <c r="D10" s="16">
        <v>0.09652777777777777</v>
      </c>
      <c r="E10" s="16">
        <f t="shared" si="0"/>
        <v>0.28402777777777777</v>
      </c>
      <c r="F10" s="22">
        <v>0.38055555555555554</v>
      </c>
    </row>
    <row r="11" spans="1:6" ht="19.5" customHeight="1">
      <c r="A11" s="14" t="s">
        <v>12</v>
      </c>
      <c r="B11" s="15">
        <v>101</v>
      </c>
      <c r="C11" s="27" t="s">
        <v>104</v>
      </c>
      <c r="D11" s="16">
        <v>0.09583333333333333</v>
      </c>
      <c r="E11" s="16">
        <f t="shared" si="0"/>
        <v>0.29375</v>
      </c>
      <c r="F11" s="22">
        <v>0.38958333333333334</v>
      </c>
    </row>
    <row r="12" spans="1:6" ht="19.5" customHeight="1">
      <c r="A12" s="14" t="s">
        <v>13</v>
      </c>
      <c r="B12" s="15">
        <v>32</v>
      </c>
      <c r="C12" s="27" t="s">
        <v>106</v>
      </c>
      <c r="D12" s="16">
        <v>0.10347222222222223</v>
      </c>
      <c r="E12" s="16">
        <f t="shared" si="0"/>
        <v>0.3013888888888889</v>
      </c>
      <c r="F12" s="22">
        <v>0.4048611111111111</v>
      </c>
    </row>
    <row r="13" spans="1:6" ht="19.5" customHeight="1">
      <c r="A13" s="14" t="s">
        <v>14</v>
      </c>
      <c r="B13" s="15">
        <v>44</v>
      </c>
      <c r="C13" s="27" t="s">
        <v>107</v>
      </c>
      <c r="D13" s="16">
        <v>0.1</v>
      </c>
      <c r="E13" s="16">
        <f t="shared" si="0"/>
        <v>0.30972222222222223</v>
      </c>
      <c r="F13" s="22">
        <v>0.40972222222222227</v>
      </c>
    </row>
    <row r="14" spans="1:6" ht="19.5" customHeight="1">
      <c r="A14" s="14" t="s">
        <v>15</v>
      </c>
      <c r="B14" s="15">
        <v>27</v>
      </c>
      <c r="C14" s="27" t="s">
        <v>108</v>
      </c>
      <c r="D14" s="16">
        <v>0.10555555555555556</v>
      </c>
      <c r="E14" s="16">
        <f t="shared" si="0"/>
        <v>0.30833333333333335</v>
      </c>
      <c r="F14" s="22">
        <v>0.4138888888888889</v>
      </c>
    </row>
    <row r="15" spans="1:6" ht="19.5" customHeight="1">
      <c r="A15" s="14" t="s">
        <v>16</v>
      </c>
      <c r="B15" s="43">
        <v>49</v>
      </c>
      <c r="C15" s="27" t="s">
        <v>109</v>
      </c>
      <c r="D15" s="16">
        <v>0.1013888888888889</v>
      </c>
      <c r="E15" s="16">
        <f t="shared" si="0"/>
        <v>0.3298611111111111</v>
      </c>
      <c r="F15" s="22">
        <v>0.43125</v>
      </c>
    </row>
    <row r="16" spans="1:6" ht="19.5" customHeight="1">
      <c r="A16" s="14" t="s">
        <v>17</v>
      </c>
      <c r="B16" s="15">
        <v>12</v>
      </c>
      <c r="C16" s="27" t="s">
        <v>110</v>
      </c>
      <c r="D16" s="16">
        <v>0.09513888888888888</v>
      </c>
      <c r="E16" s="16">
        <f t="shared" si="0"/>
        <v>0.3444444444444445</v>
      </c>
      <c r="F16" s="22">
        <v>0.4395833333333334</v>
      </c>
    </row>
    <row r="17" spans="1:6" ht="19.5" customHeight="1" thickBot="1">
      <c r="A17" s="17" t="s">
        <v>18</v>
      </c>
      <c r="B17" s="18">
        <v>77</v>
      </c>
      <c r="C17" s="28" t="s">
        <v>112</v>
      </c>
      <c r="D17" s="19">
        <v>0.11944444444444445</v>
      </c>
      <c r="E17" s="19">
        <f t="shared" si="0"/>
        <v>0.3243055555555555</v>
      </c>
      <c r="F17" s="23">
        <v>0.44375</v>
      </c>
    </row>
    <row r="20" spans="1:6" s="2" customFormat="1" ht="31.5" customHeight="1">
      <c r="A20" s="3"/>
      <c r="B20" s="30" t="s">
        <v>116</v>
      </c>
      <c r="C20" s="30"/>
      <c r="D20" s="30"/>
      <c r="E20" s="30"/>
      <c r="F20" s="30"/>
    </row>
    <row r="21" spans="1:6" s="2" customFormat="1" ht="13.5" thickBot="1">
      <c r="A21" s="3"/>
      <c r="B21" s="3"/>
      <c r="C21" s="3"/>
      <c r="D21" s="3"/>
      <c r="E21" s="3"/>
      <c r="F21" s="3"/>
    </row>
    <row r="22" spans="1:6" s="4" customFormat="1" ht="24.75" customHeight="1" thickBot="1">
      <c r="A22" s="20" t="s">
        <v>1</v>
      </c>
      <c r="B22" s="5" t="s">
        <v>2</v>
      </c>
      <c r="C22" s="6" t="s">
        <v>0</v>
      </c>
      <c r="D22" s="6" t="s">
        <v>6</v>
      </c>
      <c r="E22" s="6" t="s">
        <v>7</v>
      </c>
      <c r="F22" s="7" t="s">
        <v>32</v>
      </c>
    </row>
    <row r="23" spans="1:6" ht="19.5" customHeight="1">
      <c r="A23" s="11" t="s">
        <v>5</v>
      </c>
      <c r="B23" s="12">
        <v>98</v>
      </c>
      <c r="C23" s="33" t="s">
        <v>105</v>
      </c>
      <c r="D23" s="13">
        <v>0.09444444444444444</v>
      </c>
      <c r="E23" s="13">
        <f>F23-D23</f>
        <v>0.29583333333333334</v>
      </c>
      <c r="F23" s="21">
        <v>0.3902777777777778</v>
      </c>
    </row>
    <row r="24" spans="1:6" ht="19.5" customHeight="1">
      <c r="A24" s="14" t="s">
        <v>8</v>
      </c>
      <c r="B24" s="15">
        <v>130</v>
      </c>
      <c r="C24" s="27" t="s">
        <v>111</v>
      </c>
      <c r="D24" s="16">
        <v>0.09791666666666667</v>
      </c>
      <c r="E24" s="16">
        <f>F24-D24</f>
        <v>0.3444444444444445</v>
      </c>
      <c r="F24" s="22">
        <v>0.44236111111111115</v>
      </c>
    </row>
    <row r="25" spans="1:6" ht="19.5" customHeight="1">
      <c r="A25" s="14" t="s">
        <v>9</v>
      </c>
      <c r="B25" s="15">
        <v>10</v>
      </c>
      <c r="C25" s="27" t="s">
        <v>113</v>
      </c>
      <c r="D25" s="16">
        <v>0.13055555555555556</v>
      </c>
      <c r="E25" s="16">
        <f>F25-D25</f>
        <v>0.3145833333333333</v>
      </c>
      <c r="F25" s="22">
        <v>0.4451388888888889</v>
      </c>
    </row>
    <row r="26" spans="1:6" ht="19.5" customHeight="1">
      <c r="A26" s="14" t="s">
        <v>10</v>
      </c>
      <c r="B26" s="15">
        <v>26</v>
      </c>
      <c r="C26" s="27" t="s">
        <v>114</v>
      </c>
      <c r="D26" s="16">
        <v>0.1076388888888889</v>
      </c>
      <c r="E26" s="16">
        <f>F26-D26</f>
        <v>0.34097222222222223</v>
      </c>
      <c r="F26" s="22">
        <v>0.4486111111111111</v>
      </c>
    </row>
    <row r="27" spans="1:6" ht="19.5" customHeight="1" thickBot="1">
      <c r="A27" s="17" t="s">
        <v>11</v>
      </c>
      <c r="B27" s="18">
        <v>36</v>
      </c>
      <c r="C27" s="28" t="s">
        <v>115</v>
      </c>
      <c r="D27" s="19">
        <v>0.125</v>
      </c>
      <c r="E27" s="42">
        <f>F27-D27</f>
        <v>0.38541666666666663</v>
      </c>
      <c r="F27" s="23">
        <v>0.5104166666666666</v>
      </c>
    </row>
  </sheetData>
  <sheetProtection password="DFB1" sheet="1" objects="1" scenarios="1" selectLockedCells="1" selectUnlockedCells="1"/>
  <mergeCells count="4">
    <mergeCell ref="B3:F3"/>
    <mergeCell ref="A1:F1"/>
    <mergeCell ref="A2:F2"/>
    <mergeCell ref="B20:F20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A1">
      <selection activeCell="B4" sqref="B4:F4"/>
    </sheetView>
  </sheetViews>
  <sheetFormatPr defaultColWidth="9.140625" defaultRowHeight="12.75"/>
  <cols>
    <col min="1" max="1" width="7.8515625" style="1" customWidth="1"/>
    <col min="2" max="2" width="8.57421875" style="1" customWidth="1"/>
    <col min="3" max="3" width="30.00390625" style="1" customWidth="1"/>
    <col min="4" max="6" width="11.00390625" style="1" customWidth="1"/>
  </cols>
  <sheetData>
    <row r="1" spans="1:6" s="2" customFormat="1" ht="39" customHeight="1">
      <c r="A1" s="31" t="s">
        <v>3</v>
      </c>
      <c r="B1" s="31"/>
      <c r="C1" s="31"/>
      <c r="D1" s="31"/>
      <c r="E1" s="31"/>
      <c r="F1" s="31"/>
    </row>
    <row r="2" spans="1:6" s="2" customFormat="1" ht="17.25" customHeight="1">
      <c r="A2" s="3"/>
      <c r="B2" s="3"/>
      <c r="C2" s="3"/>
      <c r="D2" s="3"/>
      <c r="E2" s="3"/>
      <c r="F2" s="3"/>
    </row>
    <row r="3" spans="1:6" s="2" customFormat="1" ht="63.75" customHeight="1">
      <c r="A3" s="32" t="s">
        <v>4</v>
      </c>
      <c r="B3" s="32"/>
      <c r="C3" s="32"/>
      <c r="D3" s="32"/>
      <c r="E3" s="32"/>
      <c r="F3" s="32"/>
    </row>
    <row r="4" spans="1:6" s="2" customFormat="1" ht="60.75" customHeight="1">
      <c r="A4" s="3"/>
      <c r="B4" s="30" t="s">
        <v>79</v>
      </c>
      <c r="C4" s="30"/>
      <c r="D4" s="30"/>
      <c r="E4" s="30"/>
      <c r="F4" s="30"/>
    </row>
    <row r="5" spans="1:6" s="2" customFormat="1" ht="13.5" thickBot="1">
      <c r="A5" s="3"/>
      <c r="B5" s="3"/>
      <c r="C5" s="3"/>
      <c r="D5" s="3"/>
      <c r="E5" s="3"/>
      <c r="F5" s="3"/>
    </row>
    <row r="6" spans="1:6" s="4" customFormat="1" ht="24.75" customHeight="1" thickBot="1">
      <c r="A6" s="20" t="s">
        <v>1</v>
      </c>
      <c r="B6" s="5" t="s">
        <v>2</v>
      </c>
      <c r="C6" s="6" t="s">
        <v>0</v>
      </c>
      <c r="D6" s="6" t="s">
        <v>6</v>
      </c>
      <c r="E6" s="6" t="s">
        <v>7</v>
      </c>
      <c r="F6" s="7" t="s">
        <v>32</v>
      </c>
    </row>
    <row r="7" spans="1:6" ht="19.5" customHeight="1">
      <c r="A7" s="11" t="s">
        <v>5</v>
      </c>
      <c r="B7" s="12">
        <v>5</v>
      </c>
      <c r="C7" s="33" t="s">
        <v>80</v>
      </c>
      <c r="D7" s="13">
        <v>0.15555555555555556</v>
      </c>
      <c r="E7" s="13">
        <f aca="true" t="shared" si="0" ref="E7:E25">F7-D7</f>
        <v>0.2375</v>
      </c>
      <c r="F7" s="21">
        <v>0.39305555555555555</v>
      </c>
    </row>
    <row r="8" spans="1:6" ht="19.5" customHeight="1">
      <c r="A8" s="14" t="s">
        <v>8</v>
      </c>
      <c r="B8" s="15">
        <v>122</v>
      </c>
      <c r="C8" s="27" t="s">
        <v>81</v>
      </c>
      <c r="D8" s="16">
        <v>0.1423611111111111</v>
      </c>
      <c r="E8" s="16">
        <f t="shared" si="0"/>
        <v>0.25902777777777775</v>
      </c>
      <c r="F8" s="22">
        <v>0.40138888888888885</v>
      </c>
    </row>
    <row r="9" spans="1:6" ht="19.5" customHeight="1">
      <c r="A9" s="14" t="s">
        <v>9</v>
      </c>
      <c r="B9" s="15">
        <v>113</v>
      </c>
      <c r="C9" s="27" t="s">
        <v>82</v>
      </c>
      <c r="D9" s="16">
        <v>0.15416666666666667</v>
      </c>
      <c r="E9" s="16">
        <f t="shared" si="0"/>
        <v>0.24791666666666667</v>
      </c>
      <c r="F9" s="22">
        <v>0.40208333333333335</v>
      </c>
    </row>
    <row r="10" spans="1:6" ht="19.5" customHeight="1">
      <c r="A10" s="14" t="s">
        <v>10</v>
      </c>
      <c r="B10" s="15">
        <v>94</v>
      </c>
      <c r="C10" s="27" t="s">
        <v>83</v>
      </c>
      <c r="D10" s="16">
        <v>0.15</v>
      </c>
      <c r="E10" s="16">
        <f t="shared" si="0"/>
        <v>0.2631944444444444</v>
      </c>
      <c r="F10" s="22">
        <v>0.4131944444444444</v>
      </c>
    </row>
    <row r="11" spans="1:6" ht="19.5" customHeight="1">
      <c r="A11" s="14" t="s">
        <v>11</v>
      </c>
      <c r="B11" s="15">
        <v>95</v>
      </c>
      <c r="C11" s="27" t="s">
        <v>84</v>
      </c>
      <c r="D11" s="16">
        <v>0.17013888888888887</v>
      </c>
      <c r="E11" s="16">
        <f t="shared" si="0"/>
        <v>0.257638888888889</v>
      </c>
      <c r="F11" s="22">
        <v>0.4277777777777778</v>
      </c>
    </row>
    <row r="12" spans="1:6" ht="19.5" customHeight="1">
      <c r="A12" s="14" t="s">
        <v>12</v>
      </c>
      <c r="B12" s="15">
        <v>85</v>
      </c>
      <c r="C12" s="27" t="s">
        <v>85</v>
      </c>
      <c r="D12" s="16">
        <v>0.15833333333333333</v>
      </c>
      <c r="E12" s="16">
        <f t="shared" si="0"/>
        <v>0.2861111111111111</v>
      </c>
      <c r="F12" s="22">
        <v>0.4444444444444444</v>
      </c>
    </row>
    <row r="13" spans="1:6" ht="19.5" customHeight="1">
      <c r="A13" s="14" t="s">
        <v>13</v>
      </c>
      <c r="B13" s="15">
        <v>65</v>
      </c>
      <c r="C13" s="27" t="s">
        <v>86</v>
      </c>
      <c r="D13" s="16">
        <v>0.17430555555555557</v>
      </c>
      <c r="E13" s="16">
        <f t="shared" si="0"/>
        <v>0.28125</v>
      </c>
      <c r="F13" s="22">
        <v>0.45555555555555555</v>
      </c>
    </row>
    <row r="14" spans="1:6" ht="19.5" customHeight="1">
      <c r="A14" s="14" t="s">
        <v>14</v>
      </c>
      <c r="B14" s="15">
        <v>70</v>
      </c>
      <c r="C14" s="27" t="s">
        <v>87</v>
      </c>
      <c r="D14" s="16">
        <v>0.175</v>
      </c>
      <c r="E14" s="16">
        <f t="shared" si="0"/>
        <v>0.2854166666666667</v>
      </c>
      <c r="F14" s="22">
        <v>0.4604166666666667</v>
      </c>
    </row>
    <row r="15" spans="1:6" ht="19.5" customHeight="1">
      <c r="A15" s="14" t="s">
        <v>15</v>
      </c>
      <c r="B15" s="15">
        <v>108</v>
      </c>
      <c r="C15" s="27" t="s">
        <v>88</v>
      </c>
      <c r="D15" s="16">
        <v>0.1729166666666667</v>
      </c>
      <c r="E15" s="16">
        <f t="shared" si="0"/>
        <v>0.2875</v>
      </c>
      <c r="F15" s="22">
        <v>0.4604166666666667</v>
      </c>
    </row>
    <row r="16" spans="1:6" ht="19.5" customHeight="1">
      <c r="A16" s="14" t="s">
        <v>16</v>
      </c>
      <c r="B16" s="15">
        <v>79</v>
      </c>
      <c r="C16" s="27" t="s">
        <v>89</v>
      </c>
      <c r="D16" s="16">
        <v>0.17222222222222225</v>
      </c>
      <c r="E16" s="16">
        <f t="shared" si="0"/>
        <v>0.2944444444444444</v>
      </c>
      <c r="F16" s="22">
        <v>0.4666666666666666</v>
      </c>
    </row>
    <row r="17" spans="1:6" ht="19.5" customHeight="1">
      <c r="A17" s="14" t="s">
        <v>17</v>
      </c>
      <c r="B17" s="15">
        <v>53</v>
      </c>
      <c r="C17" s="27" t="s">
        <v>90</v>
      </c>
      <c r="D17" s="16">
        <v>0.17569444444444446</v>
      </c>
      <c r="E17" s="16">
        <f t="shared" si="0"/>
        <v>0.29166666666666663</v>
      </c>
      <c r="F17" s="22">
        <v>0.4673611111111111</v>
      </c>
    </row>
    <row r="18" spans="1:6" ht="19.5" customHeight="1">
      <c r="A18" s="14" t="s">
        <v>18</v>
      </c>
      <c r="B18" s="15">
        <v>8</v>
      </c>
      <c r="C18" s="27" t="s">
        <v>91</v>
      </c>
      <c r="D18" s="16">
        <v>0.17777777777777778</v>
      </c>
      <c r="E18" s="16">
        <f t="shared" si="0"/>
        <v>0.29027777777777775</v>
      </c>
      <c r="F18" s="22">
        <v>0.4680555555555555</v>
      </c>
    </row>
    <row r="19" spans="1:6" ht="19.5" customHeight="1">
      <c r="A19" s="14" t="s">
        <v>19</v>
      </c>
      <c r="B19" s="15">
        <v>107</v>
      </c>
      <c r="C19" s="27" t="s">
        <v>92</v>
      </c>
      <c r="D19" s="16">
        <v>0.17361111111111113</v>
      </c>
      <c r="E19" s="16">
        <f t="shared" si="0"/>
        <v>0.3013888888888888</v>
      </c>
      <c r="F19" s="22">
        <v>0.475</v>
      </c>
    </row>
    <row r="20" spans="1:6" ht="19.5" customHeight="1">
      <c r="A20" s="14" t="s">
        <v>20</v>
      </c>
      <c r="B20" s="15">
        <v>4</v>
      </c>
      <c r="C20" s="27" t="s">
        <v>93</v>
      </c>
      <c r="D20" s="16">
        <v>0.21597222222222223</v>
      </c>
      <c r="E20" s="16">
        <f t="shared" si="0"/>
        <v>0.2958333333333333</v>
      </c>
      <c r="F20" s="22">
        <v>0.5118055555555555</v>
      </c>
    </row>
    <row r="21" spans="1:6" ht="19.5" customHeight="1">
      <c r="A21" s="14" t="s">
        <v>21</v>
      </c>
      <c r="B21" s="15">
        <v>58</v>
      </c>
      <c r="C21" s="27" t="s">
        <v>94</v>
      </c>
      <c r="D21" s="16">
        <v>0.17916666666666667</v>
      </c>
      <c r="E21" s="16">
        <f t="shared" si="0"/>
        <v>0.3652777777777777</v>
      </c>
      <c r="F21" s="22">
        <v>0.5444444444444444</v>
      </c>
    </row>
    <row r="22" spans="1:6" ht="19.5" customHeight="1">
      <c r="A22" s="14" t="s">
        <v>22</v>
      </c>
      <c r="B22" s="15">
        <v>11</v>
      </c>
      <c r="C22" s="27" t="s">
        <v>95</v>
      </c>
      <c r="D22" s="16">
        <v>0.19236111111111112</v>
      </c>
      <c r="E22" s="16">
        <f t="shared" si="0"/>
        <v>0.37083333333333335</v>
      </c>
      <c r="F22" s="22">
        <v>0.5631944444444444</v>
      </c>
    </row>
    <row r="23" spans="1:6" ht="19.5" customHeight="1">
      <c r="A23" s="14" t="s">
        <v>23</v>
      </c>
      <c r="B23" s="15">
        <v>57</v>
      </c>
      <c r="C23" s="27" t="s">
        <v>96</v>
      </c>
      <c r="D23" s="16">
        <v>0.1986111111111111</v>
      </c>
      <c r="E23" s="16">
        <f t="shared" si="0"/>
        <v>0.3652777777777778</v>
      </c>
      <c r="F23" s="22">
        <v>0.5638888888888889</v>
      </c>
    </row>
    <row r="24" spans="1:6" ht="19.5" customHeight="1">
      <c r="A24" s="14" t="s">
        <v>24</v>
      </c>
      <c r="B24" s="15">
        <v>67</v>
      </c>
      <c r="C24" s="27" t="s">
        <v>97</v>
      </c>
      <c r="D24" s="16">
        <v>0.2138888888888889</v>
      </c>
      <c r="E24" s="16">
        <f t="shared" si="0"/>
        <v>0.3916666666666666</v>
      </c>
      <c r="F24" s="22">
        <v>0.6055555555555555</v>
      </c>
    </row>
    <row r="25" spans="1:6" ht="19.5" customHeight="1" thickBot="1">
      <c r="A25" s="17" t="s">
        <v>25</v>
      </c>
      <c r="B25" s="18">
        <v>78</v>
      </c>
      <c r="C25" s="28" t="s">
        <v>98</v>
      </c>
      <c r="D25" s="19">
        <v>0.18541666666666667</v>
      </c>
      <c r="E25" s="19">
        <f t="shared" si="0"/>
        <v>0.47777777777777775</v>
      </c>
      <c r="F25" s="23">
        <v>0.6631944444444444</v>
      </c>
    </row>
  </sheetData>
  <sheetProtection password="DFB1" sheet="1" objects="1" scenarios="1" selectLockedCells="1" selectUnlockedCells="1"/>
  <mergeCells count="3">
    <mergeCell ref="B4:F4"/>
    <mergeCell ref="A1:F1"/>
    <mergeCell ref="A3:F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 topLeftCell="A1">
      <selection activeCell="B4" sqref="B4:F4"/>
    </sheetView>
  </sheetViews>
  <sheetFormatPr defaultColWidth="9.140625" defaultRowHeight="12.75"/>
  <cols>
    <col min="1" max="1" width="7.8515625" style="1" customWidth="1"/>
    <col min="2" max="2" width="8.57421875" style="1" customWidth="1"/>
    <col min="3" max="3" width="31.140625" style="1" customWidth="1"/>
    <col min="4" max="6" width="11.00390625" style="1" customWidth="1"/>
  </cols>
  <sheetData>
    <row r="1" spans="1:6" s="2" customFormat="1" ht="39" customHeight="1">
      <c r="A1" s="31" t="s">
        <v>3</v>
      </c>
      <c r="B1" s="31"/>
      <c r="C1" s="31"/>
      <c r="D1" s="31"/>
      <c r="E1" s="31"/>
      <c r="F1" s="31"/>
    </row>
    <row r="2" spans="1:6" s="2" customFormat="1" ht="17.25" customHeight="1">
      <c r="A2" s="3"/>
      <c r="B2" s="3"/>
      <c r="C2" s="3"/>
      <c r="D2" s="3"/>
      <c r="E2" s="3"/>
      <c r="F2" s="3"/>
    </row>
    <row r="3" spans="1:6" s="2" customFormat="1" ht="59.25" customHeight="1">
      <c r="A3" s="32" t="s">
        <v>4</v>
      </c>
      <c r="B3" s="32"/>
      <c r="C3" s="32"/>
      <c r="D3" s="32"/>
      <c r="E3" s="32"/>
      <c r="F3" s="32"/>
    </row>
    <row r="4" spans="1:6" s="2" customFormat="1" ht="49.5" customHeight="1">
      <c r="A4" s="3"/>
      <c r="B4" s="30" t="s">
        <v>77</v>
      </c>
      <c r="C4" s="30"/>
      <c r="D4" s="30"/>
      <c r="E4" s="30"/>
      <c r="F4" s="30"/>
    </row>
    <row r="5" spans="1:6" s="2" customFormat="1" ht="13.5" thickBot="1">
      <c r="A5" s="3"/>
      <c r="B5" s="3"/>
      <c r="C5" s="3"/>
      <c r="D5" s="3"/>
      <c r="E5" s="3"/>
      <c r="F5" s="3"/>
    </row>
    <row r="6" spans="1:6" s="4" customFormat="1" ht="24.75" customHeight="1" thickBot="1">
      <c r="A6" s="20" t="s">
        <v>1</v>
      </c>
      <c r="B6" s="5" t="s">
        <v>2</v>
      </c>
      <c r="C6" s="6" t="s">
        <v>0</v>
      </c>
      <c r="D6" s="6" t="s">
        <v>6</v>
      </c>
      <c r="E6" s="6" t="s">
        <v>7</v>
      </c>
      <c r="F6" s="7" t="s">
        <v>32</v>
      </c>
    </row>
    <row r="7" spans="1:6" ht="19.5" customHeight="1">
      <c r="A7" s="11" t="s">
        <v>5</v>
      </c>
      <c r="B7" s="12">
        <v>120</v>
      </c>
      <c r="C7" s="33" t="s">
        <v>63</v>
      </c>
      <c r="D7" s="13">
        <v>0.14930555555555555</v>
      </c>
      <c r="E7" s="13">
        <f aca="true" t="shared" si="0" ref="E7:E20">F7-D7</f>
        <v>0.34375</v>
      </c>
      <c r="F7" s="21">
        <v>0.4930555555555556</v>
      </c>
    </row>
    <row r="8" spans="1:6" ht="19.5" customHeight="1">
      <c r="A8" s="14" t="s">
        <v>8</v>
      </c>
      <c r="B8" s="15">
        <v>16</v>
      </c>
      <c r="C8" s="27" t="s">
        <v>64</v>
      </c>
      <c r="D8" s="16">
        <v>0.1840277777777778</v>
      </c>
      <c r="E8" s="16">
        <f t="shared" si="0"/>
        <v>0.3402777777777778</v>
      </c>
      <c r="F8" s="22">
        <v>0.5243055555555556</v>
      </c>
    </row>
    <row r="9" spans="1:6" ht="19.5" customHeight="1">
      <c r="A9" s="14" t="s">
        <v>9</v>
      </c>
      <c r="B9" s="15">
        <v>112</v>
      </c>
      <c r="C9" s="27" t="s">
        <v>65</v>
      </c>
      <c r="D9" s="16">
        <v>0.16527777777777777</v>
      </c>
      <c r="E9" s="16">
        <f t="shared" si="0"/>
        <v>0.3631944444444445</v>
      </c>
      <c r="F9" s="22">
        <v>0.5284722222222222</v>
      </c>
    </row>
    <row r="10" spans="1:6" ht="19.5" customHeight="1">
      <c r="A10" s="14" t="s">
        <v>10</v>
      </c>
      <c r="B10" s="15">
        <v>115</v>
      </c>
      <c r="C10" s="27" t="s">
        <v>66</v>
      </c>
      <c r="D10" s="16">
        <v>0.16666666666666666</v>
      </c>
      <c r="E10" s="16">
        <f t="shared" si="0"/>
        <v>0.36597222222222225</v>
      </c>
      <c r="F10" s="22">
        <v>0.5326388888888889</v>
      </c>
    </row>
    <row r="11" spans="1:6" ht="19.5" customHeight="1">
      <c r="A11" s="14" t="s">
        <v>11</v>
      </c>
      <c r="B11" s="15">
        <v>68</v>
      </c>
      <c r="C11" s="27" t="s">
        <v>67</v>
      </c>
      <c r="D11" s="16">
        <v>0.16597222222222222</v>
      </c>
      <c r="E11" s="16">
        <f t="shared" si="0"/>
        <v>0.3701388888888889</v>
      </c>
      <c r="F11" s="22">
        <v>0.5361111111111111</v>
      </c>
    </row>
    <row r="12" spans="1:6" ht="19.5" customHeight="1">
      <c r="A12" s="14" t="s">
        <v>12</v>
      </c>
      <c r="B12" s="15">
        <v>45</v>
      </c>
      <c r="C12" s="27" t="s">
        <v>68</v>
      </c>
      <c r="D12" s="16">
        <v>0.18888888888888888</v>
      </c>
      <c r="E12" s="16">
        <f t="shared" si="0"/>
        <v>0.34930555555555554</v>
      </c>
      <c r="F12" s="22">
        <v>0.5381944444444444</v>
      </c>
    </row>
    <row r="13" spans="1:6" ht="19.5" customHeight="1">
      <c r="A13" s="14" t="s">
        <v>13</v>
      </c>
      <c r="B13" s="15">
        <v>125</v>
      </c>
      <c r="C13" s="27" t="s">
        <v>69</v>
      </c>
      <c r="D13" s="16">
        <v>0.16111111111111112</v>
      </c>
      <c r="E13" s="16">
        <f t="shared" si="0"/>
        <v>0.3881944444444445</v>
      </c>
      <c r="F13" s="22">
        <v>0.5493055555555556</v>
      </c>
    </row>
    <row r="14" spans="1:6" ht="19.5" customHeight="1">
      <c r="A14" s="14" t="s">
        <v>14</v>
      </c>
      <c r="B14" s="15">
        <v>43</v>
      </c>
      <c r="C14" s="27" t="s">
        <v>70</v>
      </c>
      <c r="D14" s="16">
        <v>0.16527777777777777</v>
      </c>
      <c r="E14" s="16">
        <f t="shared" si="0"/>
        <v>0.3847222222222223</v>
      </c>
      <c r="F14" s="22">
        <v>0.55</v>
      </c>
    </row>
    <row r="15" spans="1:6" ht="19.5" customHeight="1">
      <c r="A15" s="14" t="s">
        <v>15</v>
      </c>
      <c r="B15" s="15">
        <v>50</v>
      </c>
      <c r="C15" s="27" t="s">
        <v>71</v>
      </c>
      <c r="D15" s="16">
        <v>0.1875</v>
      </c>
      <c r="E15" s="16">
        <f t="shared" si="0"/>
        <v>0.3798611111111111</v>
      </c>
      <c r="F15" s="22">
        <v>0.5673611111111111</v>
      </c>
    </row>
    <row r="16" spans="1:6" ht="19.5" customHeight="1">
      <c r="A16" s="14" t="s">
        <v>16</v>
      </c>
      <c r="B16" s="15">
        <v>30</v>
      </c>
      <c r="C16" s="27" t="s">
        <v>72</v>
      </c>
      <c r="D16" s="16">
        <v>0.18888888888888888</v>
      </c>
      <c r="E16" s="16">
        <f t="shared" si="0"/>
        <v>0.39513888888888893</v>
      </c>
      <c r="F16" s="22">
        <v>0.5840277777777778</v>
      </c>
    </row>
    <row r="17" spans="1:6" ht="19.5" customHeight="1">
      <c r="A17" s="14" t="s">
        <v>17</v>
      </c>
      <c r="B17" s="15">
        <v>97</v>
      </c>
      <c r="C17" s="27" t="s">
        <v>73</v>
      </c>
      <c r="D17" s="16">
        <v>0.19027777777777777</v>
      </c>
      <c r="E17" s="16">
        <f t="shared" si="0"/>
        <v>0.40694444444444444</v>
      </c>
      <c r="F17" s="22">
        <v>0.5972222222222222</v>
      </c>
    </row>
    <row r="18" spans="1:6" ht="19.5" customHeight="1">
      <c r="A18" s="14" t="s">
        <v>18</v>
      </c>
      <c r="B18" s="15">
        <v>74</v>
      </c>
      <c r="C18" s="27" t="s">
        <v>74</v>
      </c>
      <c r="D18" s="16">
        <v>0.18958333333333333</v>
      </c>
      <c r="E18" s="16">
        <f t="shared" si="0"/>
        <v>0.5</v>
      </c>
      <c r="F18" s="22">
        <v>0.6895833333333333</v>
      </c>
    </row>
    <row r="19" spans="1:6" ht="19.5" customHeight="1">
      <c r="A19" s="14" t="s">
        <v>19</v>
      </c>
      <c r="B19" s="15">
        <v>102</v>
      </c>
      <c r="C19" s="27" t="s">
        <v>75</v>
      </c>
      <c r="D19" s="16">
        <v>0.18958333333333333</v>
      </c>
      <c r="E19" s="16">
        <f t="shared" si="0"/>
        <v>0.3111111111111111</v>
      </c>
      <c r="F19" s="22">
        <v>0.5006944444444444</v>
      </c>
    </row>
    <row r="20" spans="1:6" ht="19.5" customHeight="1">
      <c r="A20" s="14" t="s">
        <v>20</v>
      </c>
      <c r="B20" s="15">
        <v>127</v>
      </c>
      <c r="C20" s="27" t="s">
        <v>76</v>
      </c>
      <c r="D20" s="16">
        <v>0.1763888888888889</v>
      </c>
      <c r="E20" s="16">
        <f t="shared" si="0"/>
        <v>0.336111111111111</v>
      </c>
      <c r="F20" s="22">
        <v>0.5125</v>
      </c>
    </row>
    <row r="21" spans="1:6" ht="19.5" customHeight="1" thickBot="1">
      <c r="A21" s="39"/>
      <c r="B21" s="40"/>
      <c r="C21" s="28" t="s">
        <v>78</v>
      </c>
      <c r="D21" s="19">
        <v>0.14930555555555555</v>
      </c>
      <c r="E21" s="40"/>
      <c r="F21" s="41"/>
    </row>
    <row r="22" spans="3:4" ht="19.5" customHeight="1">
      <c r="C22" s="38"/>
      <c r="D22" s="37"/>
    </row>
    <row r="23" ht="12.75">
      <c r="C23" s="1" t="s">
        <v>33</v>
      </c>
    </row>
  </sheetData>
  <sheetProtection password="DFB1" sheet="1" objects="1" scenarios="1" selectLockedCells="1" selectUnlockedCells="1"/>
  <mergeCells count="3">
    <mergeCell ref="B4:F4"/>
    <mergeCell ref="A1:F1"/>
    <mergeCell ref="A3:F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A3" sqref="A3:F3"/>
    </sheetView>
  </sheetViews>
  <sheetFormatPr defaultColWidth="9.140625" defaultRowHeight="12.75"/>
  <cols>
    <col min="1" max="1" width="7.8515625" style="1" customWidth="1"/>
    <col min="2" max="2" width="8.57421875" style="1" customWidth="1"/>
    <col min="3" max="3" width="33.140625" style="1" customWidth="1"/>
    <col min="4" max="6" width="11.00390625" style="1" customWidth="1"/>
  </cols>
  <sheetData>
    <row r="1" spans="1:6" s="2" customFormat="1" ht="39" customHeight="1">
      <c r="A1" s="31" t="s">
        <v>3</v>
      </c>
      <c r="B1" s="31"/>
      <c r="C1" s="31"/>
      <c r="D1" s="31"/>
      <c r="E1" s="31"/>
      <c r="F1" s="31"/>
    </row>
    <row r="2" spans="1:6" s="2" customFormat="1" ht="17.25" customHeight="1">
      <c r="A2" s="3"/>
      <c r="B2" s="3"/>
      <c r="C2" s="3"/>
      <c r="D2" s="3"/>
      <c r="E2" s="3"/>
      <c r="F2" s="3"/>
    </row>
    <row r="3" spans="1:6" s="2" customFormat="1" ht="39" customHeight="1">
      <c r="A3" s="32" t="s">
        <v>4</v>
      </c>
      <c r="B3" s="32"/>
      <c r="C3" s="32"/>
      <c r="D3" s="32"/>
      <c r="E3" s="32"/>
      <c r="F3" s="32"/>
    </row>
    <row r="4" spans="1:6" s="2" customFormat="1" ht="39" customHeight="1">
      <c r="A4" s="26"/>
      <c r="B4" s="26"/>
      <c r="C4" s="26"/>
      <c r="D4" s="26"/>
      <c r="E4" s="26"/>
      <c r="F4" s="26"/>
    </row>
    <row r="5" spans="1:6" s="2" customFormat="1" ht="37.5" customHeight="1">
      <c r="A5" s="3"/>
      <c r="B5" s="34" t="s">
        <v>60</v>
      </c>
      <c r="C5" s="34"/>
      <c r="D5" s="34"/>
      <c r="E5" s="34"/>
      <c r="F5" s="34"/>
    </row>
    <row r="6" spans="1:6" s="2" customFormat="1" ht="13.5" thickBot="1">
      <c r="A6" s="3"/>
      <c r="B6" s="3"/>
      <c r="C6" s="3"/>
      <c r="D6" s="3"/>
      <c r="E6" s="3"/>
      <c r="F6" s="3"/>
    </row>
    <row r="7" spans="1:6" s="4" customFormat="1" ht="24.75" customHeight="1" thickBot="1">
      <c r="A7" s="20" t="s">
        <v>1</v>
      </c>
      <c r="B7" s="5" t="s">
        <v>2</v>
      </c>
      <c r="C7" s="6" t="s">
        <v>0</v>
      </c>
      <c r="D7" s="6" t="s">
        <v>6</v>
      </c>
      <c r="E7" s="6" t="s">
        <v>7</v>
      </c>
      <c r="F7" s="7" t="s">
        <v>32</v>
      </c>
    </row>
    <row r="8" spans="1:6" ht="19.5" customHeight="1">
      <c r="A8" s="11" t="s">
        <v>5</v>
      </c>
      <c r="B8" s="12">
        <v>128</v>
      </c>
      <c r="C8" s="33" t="s">
        <v>47</v>
      </c>
      <c r="D8" s="13">
        <v>0.14166666666666666</v>
      </c>
      <c r="E8" s="13">
        <f aca="true" t="shared" si="0" ref="E8:E20">F8-D8</f>
        <v>0.3090277777777778</v>
      </c>
      <c r="F8" s="21">
        <v>0.45069444444444445</v>
      </c>
    </row>
    <row r="9" spans="1:6" ht="19.5" customHeight="1">
      <c r="A9" s="14" t="s">
        <v>8</v>
      </c>
      <c r="B9" s="15">
        <v>124</v>
      </c>
      <c r="C9" s="27" t="s">
        <v>48</v>
      </c>
      <c r="D9" s="16">
        <v>0.14722222222222223</v>
      </c>
      <c r="E9" s="16">
        <f t="shared" si="0"/>
        <v>0.3173611111111111</v>
      </c>
      <c r="F9" s="22">
        <v>0.46458333333333335</v>
      </c>
    </row>
    <row r="10" spans="1:6" ht="19.5" customHeight="1">
      <c r="A10" s="14" t="s">
        <v>9</v>
      </c>
      <c r="B10" s="15">
        <v>39</v>
      </c>
      <c r="C10" s="27" t="s">
        <v>49</v>
      </c>
      <c r="D10" s="16">
        <v>0.14652777777777778</v>
      </c>
      <c r="E10" s="16">
        <f t="shared" si="0"/>
        <v>0.3208333333333333</v>
      </c>
      <c r="F10" s="22">
        <v>0.4673611111111111</v>
      </c>
    </row>
    <row r="11" spans="1:6" ht="19.5" customHeight="1">
      <c r="A11" s="14" t="s">
        <v>10</v>
      </c>
      <c r="B11" s="15">
        <v>139</v>
      </c>
      <c r="C11" s="27" t="s">
        <v>50</v>
      </c>
      <c r="D11" s="16">
        <v>0.15208333333333332</v>
      </c>
      <c r="E11" s="16">
        <f t="shared" si="0"/>
        <v>0.3194444444444444</v>
      </c>
      <c r="F11" s="22">
        <v>0.47152777777777777</v>
      </c>
    </row>
    <row r="12" spans="1:6" ht="19.5" customHeight="1">
      <c r="A12" s="14" t="s">
        <v>11</v>
      </c>
      <c r="B12" s="15">
        <v>28</v>
      </c>
      <c r="C12" s="27" t="s">
        <v>51</v>
      </c>
      <c r="D12" s="16">
        <v>0.1638888888888889</v>
      </c>
      <c r="E12" s="16">
        <f t="shared" si="0"/>
        <v>0.32152777777777775</v>
      </c>
      <c r="F12" s="22">
        <v>0.48541666666666666</v>
      </c>
    </row>
    <row r="13" spans="1:6" ht="19.5" customHeight="1">
      <c r="A13" s="14" t="s">
        <v>12</v>
      </c>
      <c r="B13" s="15">
        <v>141</v>
      </c>
      <c r="C13" s="27" t="s">
        <v>59</v>
      </c>
      <c r="D13" s="16">
        <v>0.1673611111111111</v>
      </c>
      <c r="E13" s="16">
        <f t="shared" si="0"/>
        <v>0.32013888888888886</v>
      </c>
      <c r="F13" s="22">
        <v>0.4875</v>
      </c>
    </row>
    <row r="14" spans="1:6" ht="19.5" customHeight="1">
      <c r="A14" s="14" t="s">
        <v>13</v>
      </c>
      <c r="B14" s="15">
        <v>110</v>
      </c>
      <c r="C14" s="27" t="s">
        <v>52</v>
      </c>
      <c r="D14" s="16">
        <v>0.16041666666666668</v>
      </c>
      <c r="E14" s="16">
        <f t="shared" si="0"/>
        <v>0.33125000000000004</v>
      </c>
      <c r="F14" s="22">
        <v>0.4916666666666667</v>
      </c>
    </row>
    <row r="15" spans="1:6" ht="19.5" customHeight="1">
      <c r="A15" s="14" t="s">
        <v>14</v>
      </c>
      <c r="B15" s="15">
        <v>54</v>
      </c>
      <c r="C15" s="27" t="s">
        <v>53</v>
      </c>
      <c r="D15" s="16">
        <v>0.15208333333333332</v>
      </c>
      <c r="E15" s="16">
        <f t="shared" si="0"/>
        <v>0.35416666666666663</v>
      </c>
      <c r="F15" s="22">
        <v>0.50625</v>
      </c>
    </row>
    <row r="16" spans="1:6" ht="19.5" customHeight="1">
      <c r="A16" s="14" t="s">
        <v>15</v>
      </c>
      <c r="B16" s="15">
        <v>140</v>
      </c>
      <c r="C16" s="27" t="s">
        <v>54</v>
      </c>
      <c r="D16" s="16">
        <v>0.17847222222222223</v>
      </c>
      <c r="E16" s="16">
        <f t="shared" si="0"/>
        <v>0.3402777777777778</v>
      </c>
      <c r="F16" s="22">
        <v>0.51875</v>
      </c>
    </row>
    <row r="17" spans="1:6" ht="19.5" customHeight="1">
      <c r="A17" s="14" t="s">
        <v>16</v>
      </c>
      <c r="B17" s="15">
        <v>116</v>
      </c>
      <c r="C17" s="27" t="s">
        <v>55</v>
      </c>
      <c r="D17" s="16">
        <v>0.16458333333333333</v>
      </c>
      <c r="E17" s="16">
        <f t="shared" si="0"/>
        <v>0.3555555555555555</v>
      </c>
      <c r="F17" s="22">
        <v>0.5201388888888888</v>
      </c>
    </row>
    <row r="18" spans="1:6" ht="19.5" customHeight="1">
      <c r="A18" s="14" t="s">
        <v>17</v>
      </c>
      <c r="B18" s="15">
        <v>19</v>
      </c>
      <c r="C18" s="27" t="s">
        <v>56</v>
      </c>
      <c r="D18" s="16">
        <v>0.1826388888888889</v>
      </c>
      <c r="E18" s="16">
        <f t="shared" si="0"/>
        <v>0.3819444444444444</v>
      </c>
      <c r="F18" s="22">
        <v>0.5645833333333333</v>
      </c>
    </row>
    <row r="19" spans="1:6" ht="19.5" customHeight="1">
      <c r="A19" s="14" t="s">
        <v>18</v>
      </c>
      <c r="B19" s="15">
        <v>114</v>
      </c>
      <c r="C19" s="27" t="s">
        <v>57</v>
      </c>
      <c r="D19" s="16">
        <v>0.1909722222222222</v>
      </c>
      <c r="E19" s="16">
        <f t="shared" si="0"/>
        <v>0.37430555555555556</v>
      </c>
      <c r="F19" s="22">
        <v>0.5652777777777778</v>
      </c>
    </row>
    <row r="20" spans="1:6" ht="19.5" customHeight="1" thickBot="1">
      <c r="A20" s="17" t="s">
        <v>19</v>
      </c>
      <c r="B20" s="18">
        <v>109</v>
      </c>
      <c r="C20" s="28" t="s">
        <v>58</v>
      </c>
      <c r="D20" s="19">
        <v>0.17361111111111113</v>
      </c>
      <c r="E20" s="19">
        <f t="shared" si="0"/>
        <v>0.40694444444444444</v>
      </c>
      <c r="F20" s="23">
        <v>0.5805555555555556</v>
      </c>
    </row>
  </sheetData>
  <sheetProtection password="DFB1" sheet="1" objects="1" scenarios="1" selectLockedCells="1" selectUnlockedCells="1"/>
  <mergeCells count="2">
    <mergeCell ref="A1:F1"/>
    <mergeCell ref="A3:F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4" sqref="A4:IV4"/>
    </sheetView>
  </sheetViews>
  <sheetFormatPr defaultColWidth="9.140625" defaultRowHeight="12.75"/>
  <cols>
    <col min="1" max="1" width="7.8515625" style="1" customWidth="1"/>
    <col min="2" max="2" width="8.57421875" style="1" customWidth="1"/>
    <col min="3" max="3" width="26.8515625" style="1" customWidth="1"/>
    <col min="4" max="5" width="11.00390625" style="1" customWidth="1"/>
    <col min="6" max="6" width="11.00390625" style="1" hidden="1" customWidth="1"/>
    <col min="7" max="8" width="11.00390625" style="1" customWidth="1"/>
  </cols>
  <sheetData>
    <row r="1" spans="1:8" s="2" customFormat="1" ht="39" customHeight="1">
      <c r="A1" s="31" t="s">
        <v>3</v>
      </c>
      <c r="B1" s="31"/>
      <c r="C1" s="31"/>
      <c r="D1" s="31"/>
      <c r="E1" s="31"/>
      <c r="F1" s="31"/>
      <c r="G1" s="31"/>
      <c r="H1" s="31"/>
    </row>
    <row r="2" spans="1:8" s="2" customFormat="1" ht="17.25" customHeight="1">
      <c r="A2" s="3"/>
      <c r="B2" s="3"/>
      <c r="C2" s="3"/>
      <c r="D2" s="3"/>
      <c r="E2" s="3"/>
      <c r="F2" s="3"/>
      <c r="G2" s="3"/>
      <c r="H2" s="3"/>
    </row>
    <row r="3" spans="1:8" s="2" customFormat="1" ht="69" customHeight="1">
      <c r="A3" s="32" t="s">
        <v>4</v>
      </c>
      <c r="B3" s="32"/>
      <c r="C3" s="32"/>
      <c r="D3" s="32"/>
      <c r="E3" s="32"/>
      <c r="F3" s="32"/>
      <c r="G3" s="32"/>
      <c r="H3" s="32"/>
    </row>
    <row r="4" spans="1:8" s="2" customFormat="1" ht="51.75" customHeight="1">
      <c r="A4" s="26"/>
      <c r="B4" s="26"/>
      <c r="C4" s="26"/>
      <c r="D4" s="26"/>
      <c r="E4" s="26"/>
      <c r="F4" s="26"/>
      <c r="G4" s="26"/>
      <c r="H4" s="26"/>
    </row>
    <row r="5" spans="1:8" s="2" customFormat="1" ht="28.5" customHeight="1">
      <c r="A5" s="3"/>
      <c r="B5" s="30" t="s">
        <v>62</v>
      </c>
      <c r="C5" s="30"/>
      <c r="D5" s="30"/>
      <c r="E5" s="30"/>
      <c r="F5" s="30"/>
      <c r="G5" s="30"/>
      <c r="H5" s="30"/>
    </row>
    <row r="6" spans="1:8" s="2" customFormat="1" ht="21" customHeight="1" thickBot="1">
      <c r="A6" s="3"/>
      <c r="B6" s="3"/>
      <c r="C6" s="3"/>
      <c r="D6" s="3"/>
      <c r="E6" s="3"/>
      <c r="F6" s="3"/>
      <c r="G6" s="3"/>
      <c r="H6" s="3"/>
    </row>
    <row r="7" spans="1:8" s="4" customFormat="1" ht="24.75" customHeight="1" thickBot="1">
      <c r="A7" s="8" t="s">
        <v>1</v>
      </c>
      <c r="B7" s="9" t="s">
        <v>2</v>
      </c>
      <c r="C7" s="9" t="s">
        <v>0</v>
      </c>
      <c r="D7" s="9" t="s">
        <v>34</v>
      </c>
      <c r="E7" s="9" t="s">
        <v>7</v>
      </c>
      <c r="F7" s="9" t="s">
        <v>36</v>
      </c>
      <c r="G7" s="9" t="s">
        <v>35</v>
      </c>
      <c r="H7" s="10" t="s">
        <v>32</v>
      </c>
    </row>
    <row r="8" spans="1:8" ht="19.5" customHeight="1">
      <c r="A8" s="11" t="s">
        <v>5</v>
      </c>
      <c r="B8" s="12">
        <v>23</v>
      </c>
      <c r="C8" s="27" t="s">
        <v>40</v>
      </c>
      <c r="D8" s="13">
        <v>0.13472222222222222</v>
      </c>
      <c r="E8" s="13">
        <f>F8-D8</f>
        <v>0.3486111111111111</v>
      </c>
      <c r="F8" s="13">
        <v>0.48333333333333334</v>
      </c>
      <c r="G8" s="13">
        <f>H8-F8</f>
        <v>0.1388888888888889</v>
      </c>
      <c r="H8" s="21">
        <v>0.6222222222222222</v>
      </c>
    </row>
    <row r="9" spans="1:8" ht="19.5" customHeight="1">
      <c r="A9" s="24" t="s">
        <v>8</v>
      </c>
      <c r="B9" s="15">
        <v>138</v>
      </c>
      <c r="C9" s="27" t="s">
        <v>41</v>
      </c>
      <c r="D9" s="16">
        <v>0.1375</v>
      </c>
      <c r="E9" s="16">
        <f aca="true" t="shared" si="0" ref="E9:E14">F9-D9</f>
        <v>0.3597222222222222</v>
      </c>
      <c r="F9" s="16">
        <v>0.49722222222222223</v>
      </c>
      <c r="G9" s="16">
        <f aca="true" t="shared" si="1" ref="G9:G14">H9-F9</f>
        <v>0.14027777777777772</v>
      </c>
      <c r="H9" s="22">
        <v>0.6375</v>
      </c>
    </row>
    <row r="10" spans="1:8" ht="19.5" customHeight="1">
      <c r="A10" s="24" t="s">
        <v>9</v>
      </c>
      <c r="B10" s="15">
        <v>100</v>
      </c>
      <c r="C10" s="27" t="s">
        <v>42</v>
      </c>
      <c r="D10" s="16">
        <v>0.14027777777777778</v>
      </c>
      <c r="E10" s="16">
        <f t="shared" si="0"/>
        <v>0.3611111111111111</v>
      </c>
      <c r="F10" s="16">
        <v>0.5013888888888889</v>
      </c>
      <c r="G10" s="16">
        <f t="shared" si="1"/>
        <v>0.15208333333333335</v>
      </c>
      <c r="H10" s="22">
        <v>0.6534722222222222</v>
      </c>
    </row>
    <row r="11" spans="1:8" ht="19.5" customHeight="1">
      <c r="A11" s="24" t="s">
        <v>10</v>
      </c>
      <c r="B11" s="15">
        <v>18</v>
      </c>
      <c r="C11" s="27" t="s">
        <v>43</v>
      </c>
      <c r="D11" s="16">
        <v>0.15902777777777777</v>
      </c>
      <c r="E11" s="16">
        <f t="shared" si="0"/>
        <v>0.35902777777777783</v>
      </c>
      <c r="F11" s="16">
        <v>0.5180555555555556</v>
      </c>
      <c r="G11" s="16">
        <f t="shared" si="1"/>
        <v>0.14027777777777772</v>
      </c>
      <c r="H11" s="22">
        <v>0.6583333333333333</v>
      </c>
    </row>
    <row r="12" spans="1:8" ht="19.5" customHeight="1">
      <c r="A12" s="24" t="s">
        <v>11</v>
      </c>
      <c r="B12" s="15">
        <v>142</v>
      </c>
      <c r="C12" s="27" t="s">
        <v>44</v>
      </c>
      <c r="D12" s="16">
        <v>0.15277777777777776</v>
      </c>
      <c r="E12" s="16">
        <f t="shared" si="0"/>
        <v>0.3819444444444444</v>
      </c>
      <c r="F12" s="16">
        <v>0.5347222222222222</v>
      </c>
      <c r="G12" s="16">
        <f t="shared" si="1"/>
        <v>0.15347222222222223</v>
      </c>
      <c r="H12" s="22">
        <v>0.6881944444444444</v>
      </c>
    </row>
    <row r="13" spans="1:8" ht="19.5" customHeight="1">
      <c r="A13" s="24" t="s">
        <v>12</v>
      </c>
      <c r="B13" s="15">
        <v>6</v>
      </c>
      <c r="C13" s="27" t="s">
        <v>45</v>
      </c>
      <c r="D13" s="16">
        <v>0.16527777777777777</v>
      </c>
      <c r="E13" s="16">
        <f t="shared" si="0"/>
        <v>0.4097222222222222</v>
      </c>
      <c r="F13" s="16">
        <v>0.575</v>
      </c>
      <c r="G13" s="16">
        <f t="shared" si="1"/>
        <v>0.17222222222222228</v>
      </c>
      <c r="H13" s="22">
        <v>0.7472222222222222</v>
      </c>
    </row>
    <row r="14" spans="1:8" ht="19.5" customHeight="1" thickBot="1">
      <c r="A14" s="29" t="s">
        <v>13</v>
      </c>
      <c r="B14" s="18">
        <v>90</v>
      </c>
      <c r="C14" s="28" t="s">
        <v>46</v>
      </c>
      <c r="D14" s="19">
        <v>0.17361111111111113</v>
      </c>
      <c r="E14" s="19">
        <f t="shared" si="0"/>
        <v>0.3784722222222222</v>
      </c>
      <c r="F14" s="19">
        <v>0.5520833333333334</v>
      </c>
      <c r="G14" s="19">
        <f t="shared" si="1"/>
        <v>0.21875</v>
      </c>
      <c r="H14" s="23">
        <v>0.7708333333333334</v>
      </c>
    </row>
  </sheetData>
  <sheetProtection password="DFB1" sheet="1" objects="1" scenarios="1" selectLockedCells="1" selectUnlockedCells="1"/>
  <mergeCells count="3">
    <mergeCell ref="B5:H5"/>
    <mergeCell ref="A3:H3"/>
    <mergeCell ref="A1:H1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Helenka</dc:creator>
  <cp:keywords/>
  <dc:description/>
  <cp:lastModifiedBy>Já</cp:lastModifiedBy>
  <cp:lastPrinted>2013-05-25T20:25:49Z</cp:lastPrinted>
  <dcterms:created xsi:type="dcterms:W3CDTF">2010-05-21T10:07:40Z</dcterms:created>
  <dcterms:modified xsi:type="dcterms:W3CDTF">2013-05-25T20:39:08Z</dcterms:modified>
  <cp:category/>
  <cp:version/>
  <cp:contentType/>
  <cp:contentStatus/>
</cp:coreProperties>
</file>